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Chł" sheetId="1" r:id="rId1"/>
    <sheet name="D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<sst xmlns="http://schemas.openxmlformats.org/spreadsheetml/2006/main" count="455" uniqueCount="167">
  <si>
    <t xml:space="preserve">Stadion COS </t>
  </si>
  <si>
    <t>WYNIKI</t>
  </si>
  <si>
    <t>CHŁOPCY</t>
  </si>
  <si>
    <t>SP 2  ZAKOPANE</t>
  </si>
  <si>
    <t>R</t>
  </si>
  <si>
    <t>60m</t>
  </si>
  <si>
    <t>pkt</t>
  </si>
  <si>
    <t>1000m</t>
  </si>
  <si>
    <t>s.w dal</t>
  </si>
  <si>
    <t>ppal</t>
  </si>
  <si>
    <t>SUMA</t>
  </si>
  <si>
    <t>Stosel Kacper</t>
  </si>
  <si>
    <t>01</t>
  </si>
  <si>
    <t>Tarchała Kacper</t>
  </si>
  <si>
    <t>Gąs. Roj Szymon</t>
  </si>
  <si>
    <t>02</t>
  </si>
  <si>
    <t>PK</t>
  </si>
  <si>
    <t>Gawlas Jan</t>
  </si>
  <si>
    <t>Klimecki Krystian</t>
  </si>
  <si>
    <t>Smereczyński Andrzej</t>
  </si>
  <si>
    <t>SP 5 ZAKOPANE</t>
  </si>
  <si>
    <t>Styrczula Mikołaj</t>
  </si>
  <si>
    <t>Styrczula Maciej</t>
  </si>
  <si>
    <t>Żelechowski Jacek</t>
  </si>
  <si>
    <t>Kaczmarek Krystian</t>
  </si>
  <si>
    <t>Rzadkosz Bartłomiej</t>
  </si>
  <si>
    <t>Papież Adrian</t>
  </si>
  <si>
    <t>Marduła Piotr</t>
  </si>
  <si>
    <t>Kalata Krzysztof</t>
  </si>
  <si>
    <t>Pawlikowski Jan</t>
  </si>
  <si>
    <t>Bierć Jakub</t>
  </si>
  <si>
    <t>Topór Ryś Łukasz</t>
  </si>
  <si>
    <t>Kowal Krzysztof</t>
  </si>
  <si>
    <t>SP 9 Zakopane</t>
  </si>
  <si>
    <t>Gąś Kotelnikcki Dawid</t>
  </si>
  <si>
    <t>Łukaszczyk Daniel</t>
  </si>
  <si>
    <t>Fryzowicz Jan</t>
  </si>
  <si>
    <t>Wiernek Dominik</t>
  </si>
  <si>
    <t>Adam Niżnik</t>
  </si>
  <si>
    <t>Tylka Klaudiusz</t>
  </si>
  <si>
    <t>SP 1 ZAKOPANE</t>
  </si>
  <si>
    <t>Opyt Dawid</t>
  </si>
  <si>
    <t>Rogalski Marcin</t>
  </si>
  <si>
    <t>W</t>
  </si>
  <si>
    <t>Kurek Jakub</t>
  </si>
  <si>
    <t>Zubek Piotr</t>
  </si>
  <si>
    <t>Król Paweł</t>
  </si>
  <si>
    <t>SP PORONIN</t>
  </si>
  <si>
    <t>Orawiec Patryk</t>
  </si>
  <si>
    <t>Turza Dawid</t>
  </si>
  <si>
    <t>Kassowki Szymon</t>
  </si>
  <si>
    <t>Szaflarski Patryk</t>
  </si>
  <si>
    <t>Tatar Krystian</t>
  </si>
  <si>
    <t>Kassowski Michał</t>
  </si>
  <si>
    <t>SP 3  ZAKOPANE</t>
  </si>
  <si>
    <t>Zawadzki Kamil</t>
  </si>
  <si>
    <t>Stoch Mariusz</t>
  </si>
  <si>
    <t>Zając Bartłomiej</t>
  </si>
  <si>
    <t>KSP ZAKOPANE</t>
  </si>
  <si>
    <t>Popłonyk Wojtek</t>
  </si>
  <si>
    <t>Motola Daniel</t>
  </si>
  <si>
    <t>Szczepanek Maciej</t>
  </si>
  <si>
    <t>Ozga Maciej</t>
  </si>
  <si>
    <t>Czajkowski Bartek</t>
  </si>
  <si>
    <t>ORGANIZATOR</t>
  </si>
  <si>
    <t>BURMISTRZ MIASTA ZAKOPANEGO</t>
  </si>
  <si>
    <t>DZIEWCZĘTA</t>
  </si>
  <si>
    <t>SP 9 ZAKOPANE</t>
  </si>
  <si>
    <t>600m</t>
  </si>
  <si>
    <t xml:space="preserve">Stoch Martyna </t>
  </si>
  <si>
    <t>Czurej Weronika</t>
  </si>
  <si>
    <t>Bachleda Kubańska W.</t>
  </si>
  <si>
    <t>Król Barbara</t>
  </si>
  <si>
    <t>SP  PORONIN</t>
  </si>
  <si>
    <t>Stachoń Natalia</t>
  </si>
  <si>
    <t>Dziubas Magdalena</t>
  </si>
  <si>
    <t>Kluś Aleksandra</t>
  </si>
  <si>
    <t>Lańda Katarzyna</t>
  </si>
  <si>
    <t>SP  4  ZAKOPANE</t>
  </si>
  <si>
    <t>Mateja Renata</t>
  </si>
  <si>
    <t>Marek Patrycja</t>
  </si>
  <si>
    <t>Walkosz Natalia</t>
  </si>
  <si>
    <t xml:space="preserve">Amilkiewicz Zuzanna </t>
  </si>
  <si>
    <t>Bukowska Katarzyna</t>
  </si>
  <si>
    <t>Widło Wiktoria</t>
  </si>
  <si>
    <t>Stępińska Natalia</t>
  </si>
  <si>
    <t>Perdeus Paulina</t>
  </si>
  <si>
    <t>Mrowca Kuscorz Zofia</t>
  </si>
  <si>
    <t>Podosek Kamila</t>
  </si>
  <si>
    <t>SP 5  ZAKOPANE</t>
  </si>
  <si>
    <t>Stopka Karolina</t>
  </si>
  <si>
    <t>Możdżeń Kinga</t>
  </si>
  <si>
    <t>Malacina Aleksandra</t>
  </si>
  <si>
    <t>Zaryczańska Jagoda</t>
  </si>
  <si>
    <t>SP 1  ZAKOPANE</t>
  </si>
  <si>
    <t>Pawlikowska Róża</t>
  </si>
  <si>
    <t xml:space="preserve">PK                                                                                                                                                       </t>
  </si>
  <si>
    <t>Galica Wioleta</t>
  </si>
  <si>
    <t>Król Sabina</t>
  </si>
  <si>
    <t>BURMISTRZ  MIASTA  ZAKOPANE</t>
  </si>
  <si>
    <t xml:space="preserve">    ZAKOPANE,   3 PAŹDZIERNIKA 2013</t>
  </si>
  <si>
    <t>SP DZIANISZ</t>
  </si>
  <si>
    <t xml:space="preserve">Gruszka Mateusz </t>
  </si>
  <si>
    <t>Ogórek Marcin</t>
  </si>
  <si>
    <t>Gruszka Grzegorz</t>
  </si>
  <si>
    <t>Tylka Krzysztof</t>
  </si>
  <si>
    <t>Michniak Piotr</t>
  </si>
  <si>
    <t>Stasiwolak Bogdan</t>
  </si>
  <si>
    <t>Stanach Krzysztof</t>
  </si>
  <si>
    <t>Stachoń Dawid</t>
  </si>
  <si>
    <t>Młynarczyk Maciej</t>
  </si>
  <si>
    <t>Gąs. Gliwa Szymon</t>
  </si>
  <si>
    <t>Gąs. Gliwa Nikodem</t>
  </si>
  <si>
    <t>Broński Wojciech</t>
  </si>
  <si>
    <t>Sypniewski Rafał</t>
  </si>
  <si>
    <t>Gąs. Ciaptak Maciej</t>
  </si>
  <si>
    <t>Orawiec Szymon</t>
  </si>
  <si>
    <t>Pitoń Klemens</t>
  </si>
  <si>
    <t>Carronna Maksymilian</t>
  </si>
  <si>
    <t xml:space="preserve">Sawina Jakub </t>
  </si>
  <si>
    <t>Tokarz Szymon</t>
  </si>
  <si>
    <t>Singh Krzysztof</t>
  </si>
  <si>
    <t>Szostak Dawid</t>
  </si>
  <si>
    <t>Kukuc Tomasz</t>
  </si>
  <si>
    <t xml:space="preserve">Galica Mateusz </t>
  </si>
  <si>
    <t>Ustupski Sebastian</t>
  </si>
  <si>
    <t>Stachoń Bartłomiej</t>
  </si>
  <si>
    <t>Gawlak Socha Sebastian</t>
  </si>
  <si>
    <t>Łukaszczyk Bartłomiej</t>
  </si>
  <si>
    <t>Gut Krzysztof</t>
  </si>
  <si>
    <t>Taras Dawid</t>
  </si>
  <si>
    <t>SP 4  ZAKOPANE II</t>
  </si>
  <si>
    <t>SP 4 ZAKOPANE I</t>
  </si>
  <si>
    <t>Bartos Kacper</t>
  </si>
  <si>
    <t>Mańko Kacper</t>
  </si>
  <si>
    <t>Gąs. Kościelny Paweł</t>
  </si>
  <si>
    <t>03</t>
  </si>
  <si>
    <t>Skupień Natalia</t>
  </si>
  <si>
    <t>Zubek Anna</t>
  </si>
  <si>
    <t>Karpiel Aleksandra</t>
  </si>
  <si>
    <t>Rząsa Helena</t>
  </si>
  <si>
    <t>Banak Aleksandra</t>
  </si>
  <si>
    <t>Kuszyk Maria</t>
  </si>
  <si>
    <t xml:space="preserve">Walkosz Paulina </t>
  </si>
  <si>
    <t xml:space="preserve">Leśnicka Maria </t>
  </si>
  <si>
    <t>Stachoń Emilia</t>
  </si>
  <si>
    <t xml:space="preserve">Stachoń Katarzyna </t>
  </si>
  <si>
    <t>Galica Karolina</t>
  </si>
  <si>
    <t>Pawlikowska Agnieszka</t>
  </si>
  <si>
    <t xml:space="preserve">Stachoń Kamila </t>
  </si>
  <si>
    <t xml:space="preserve">Kułach Klaudia </t>
  </si>
  <si>
    <t>Łukaszczyk Maria</t>
  </si>
  <si>
    <t>Mazurkiewicz Matylda</t>
  </si>
  <si>
    <t>Brodnicka Chanel</t>
  </si>
  <si>
    <t xml:space="preserve">Szkurat Gabriela </t>
  </si>
  <si>
    <t>Takuśki Anna</t>
  </si>
  <si>
    <t>Marusarz Anna</t>
  </si>
  <si>
    <t>Porabik Julia</t>
  </si>
  <si>
    <t>Dzhafarow Kamila</t>
  </si>
  <si>
    <t>Karcz Magdalena</t>
  </si>
  <si>
    <t>3&lt;31</t>
  </si>
  <si>
    <t>?? ?</t>
  </si>
  <si>
    <t xml:space="preserve">ORGANIZATOR  </t>
  </si>
  <si>
    <t xml:space="preserve">    ZAKOPANE,   2 PAŹDZIERNIKA 2013</t>
  </si>
  <si>
    <t xml:space="preserve">                                IGRZYSKA  MŁODZIEŻY  SZKOLNEJ</t>
  </si>
  <si>
    <r>
      <t xml:space="preserve">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</si>
  <si>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 xml:space="preserve">                         IGRZYSKA  MŁODZIEŻY  SZKOLNEJ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</si>
</sst>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0.0"/>
    <numFmt numFmtId="166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/>
    </xf>
    <xf numFmtId="49" fontId="32" fillId="33" borderId="12" xfId="0" applyNumberFormat="1" applyFont="1" applyFill="1" applyBorder="1" applyAlignment="1">
      <alignment horizont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0" fontId="32" fillId="34" borderId="13" xfId="0" applyNumberFormat="1" applyFont="1" applyFill="1" applyBorder="1" applyAlignment="1">
      <alignment horizontal="center"/>
    </xf>
    <xf numFmtId="164" fontId="32" fillId="34" borderId="13" xfId="0" applyNumberFormat="1" applyFont="1" applyFill="1" applyBorder="1" applyAlignment="1">
      <alignment horizontal="center"/>
    </xf>
    <xf numFmtId="2" fontId="32" fillId="34" borderId="13" xfId="0" applyNumberFormat="1" applyFont="1" applyFill="1" applyBorder="1" applyAlignment="1">
      <alignment horizontal="center"/>
    </xf>
    <xf numFmtId="165" fontId="32" fillId="34" borderId="13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4" xfId="0" applyFont="1" applyBorder="1" applyAlignment="1">
      <alignment/>
    </xf>
    <xf numFmtId="2" fontId="32" fillId="34" borderId="14" xfId="0" applyNumberFormat="1" applyFont="1" applyFill="1" applyBorder="1" applyAlignment="1">
      <alignment horizontal="center"/>
    </xf>
    <xf numFmtId="164" fontId="32" fillId="34" borderId="14" xfId="0" applyNumberFormat="1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165" fontId="32" fillId="34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0" fontId="32" fillId="34" borderId="14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32" fillId="0" borderId="14" xfId="0" applyNumberFormat="1" applyFont="1" applyFill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165" fontId="32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/>
    </xf>
    <xf numFmtId="0" fontId="32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33" borderId="11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0" fillId="0" borderId="21" xfId="0" applyNumberFormat="1" applyBorder="1" applyAlignment="1">
      <alignment horizontal="center"/>
    </xf>
    <xf numFmtId="0" fontId="32" fillId="0" borderId="21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165" fontId="32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2" fillId="34" borderId="0" xfId="0" applyNumberFormat="1" applyFont="1" applyFill="1" applyBorder="1" applyAlignment="1">
      <alignment horizontal="center"/>
    </xf>
    <xf numFmtId="164" fontId="32" fillId="34" borderId="0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165" fontId="32" fillId="34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34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32" fillId="34" borderId="21" xfId="0" applyNumberFormat="1" applyFont="1" applyFill="1" applyBorder="1" applyAlignment="1">
      <alignment horizontal="center"/>
    </xf>
    <xf numFmtId="2" fontId="32" fillId="34" borderId="21" xfId="0" applyNumberFormat="1" applyFont="1" applyFill="1" applyBorder="1" applyAlignment="1">
      <alignment horizontal="center"/>
    </xf>
    <xf numFmtId="165" fontId="32" fillId="34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2" fillId="34" borderId="21" xfId="0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/>
    </xf>
    <xf numFmtId="0" fontId="32" fillId="33" borderId="24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32" fillId="0" borderId="13" xfId="0" applyNumberFormat="1" applyFont="1" applyFill="1" applyBorder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165" fontId="32" fillId="0" borderId="13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5" fontId="32" fillId="0" borderId="0" xfId="0" applyNumberFormat="1" applyFont="1" applyFill="1" applyAlignment="1">
      <alignment/>
    </xf>
    <xf numFmtId="0" fontId="0" fillId="0" borderId="14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2" fillId="33" borderId="14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32" fillId="0" borderId="14" xfId="0" applyNumberFormat="1" applyFont="1" applyBorder="1" applyAlignment="1">
      <alignment horizontal="center"/>
    </xf>
    <xf numFmtId="164" fontId="32" fillId="0" borderId="14" xfId="0" applyNumberFormat="1" applyFont="1" applyBorder="1" applyAlignment="1">
      <alignment horizontal="center"/>
    </xf>
    <xf numFmtId="2" fontId="32" fillId="34" borderId="0" xfId="0" applyNumberFormat="1" applyFont="1" applyFill="1" applyBorder="1" applyAlignment="1">
      <alignment horizontal="center"/>
    </xf>
    <xf numFmtId="2" fontId="32" fillId="34" borderId="19" xfId="0" applyNumberFormat="1" applyFont="1" applyFill="1" applyBorder="1" applyAlignment="1">
      <alignment horizontal="center"/>
    </xf>
    <xf numFmtId="165" fontId="32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49" fontId="32" fillId="33" borderId="24" xfId="0" applyNumberFormat="1" applyFont="1" applyFill="1" applyBorder="1" applyAlignment="1">
      <alignment horizontal="center"/>
    </xf>
    <xf numFmtId="0" fontId="32" fillId="35" borderId="13" xfId="0" applyFont="1" applyFill="1" applyBorder="1" applyAlignment="1">
      <alignment/>
    </xf>
    <xf numFmtId="0" fontId="32" fillId="0" borderId="13" xfId="0" applyFont="1" applyBorder="1" applyAlignment="1">
      <alignment horizontal="left"/>
    </xf>
    <xf numFmtId="49" fontId="0" fillId="35" borderId="13" xfId="0" applyNumberFormat="1" applyFont="1" applyFill="1" applyBorder="1" applyAlignment="1">
      <alignment horizontal="center"/>
    </xf>
    <xf numFmtId="0" fontId="32" fillId="35" borderId="13" xfId="0" applyNumberFormat="1" applyFont="1" applyFill="1" applyBorder="1" applyAlignment="1">
      <alignment horizontal="center"/>
    </xf>
    <xf numFmtId="0" fontId="32" fillId="35" borderId="13" xfId="0" applyFont="1" applyFill="1" applyBorder="1" applyAlignment="1">
      <alignment horizontal="center"/>
    </xf>
    <xf numFmtId="164" fontId="32" fillId="35" borderId="13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164" fontId="32" fillId="0" borderId="21" xfId="0" applyNumberFormat="1" applyFont="1" applyBorder="1" applyAlignment="1">
      <alignment horizontal="center"/>
    </xf>
    <xf numFmtId="0" fontId="32" fillId="33" borderId="17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/>
    </xf>
    <xf numFmtId="0" fontId="0" fillId="0" borderId="0" xfId="0" applyBorder="1" applyAlignment="1">
      <alignment/>
    </xf>
    <xf numFmtId="2" fontId="32" fillId="0" borderId="0" xfId="0" applyNumberFormat="1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65" fontId="32" fillId="35" borderId="1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85" zoomScaleNormal="85" zoomScalePageLayoutView="0" workbookViewId="0" topLeftCell="A70">
      <selection activeCell="A83" sqref="A83:L94"/>
    </sheetView>
  </sheetViews>
  <sheetFormatPr defaultColWidth="8.796875" defaultRowHeight="14.25"/>
  <cols>
    <col min="1" max="1" width="4" style="0" customWidth="1"/>
    <col min="2" max="2" width="18.69921875" style="0" customWidth="1"/>
    <col min="3" max="3" width="3.69921875" style="0" customWidth="1"/>
    <col min="4" max="5" width="5.59765625" style="0" customWidth="1"/>
    <col min="6" max="6" width="6.59765625" style="0" customWidth="1"/>
    <col min="7" max="11" width="5.59765625" style="0" customWidth="1"/>
    <col min="12" max="12" width="6.59765625" style="0" customWidth="1"/>
  </cols>
  <sheetData>
    <row r="1" spans="1:8" ht="18">
      <c r="A1" s="1" t="s">
        <v>164</v>
      </c>
      <c r="B1" s="2"/>
      <c r="C1" s="3"/>
      <c r="D1" s="4"/>
      <c r="E1" s="5"/>
      <c r="F1" s="6"/>
      <c r="G1" s="5"/>
      <c r="H1" s="5"/>
    </row>
    <row r="2" spans="1:8" ht="18">
      <c r="A2" s="1"/>
      <c r="B2" s="2"/>
      <c r="C2" s="3"/>
      <c r="D2" s="4"/>
      <c r="E2" s="5"/>
      <c r="F2" s="6"/>
      <c r="G2" s="5"/>
      <c r="H2" s="5"/>
    </row>
    <row r="3" spans="1:8" ht="18">
      <c r="A3" s="7" t="s">
        <v>165</v>
      </c>
      <c r="B3" s="2"/>
      <c r="C3" s="3"/>
      <c r="D3" s="4"/>
      <c r="E3" s="5"/>
      <c r="F3" s="6"/>
      <c r="G3" s="5"/>
      <c r="H3" s="5"/>
    </row>
    <row r="4" spans="2:8" ht="18">
      <c r="B4" s="2"/>
      <c r="C4" s="3"/>
      <c r="D4" s="4"/>
      <c r="E4" s="5"/>
      <c r="F4" s="6"/>
      <c r="G4" s="5"/>
      <c r="H4" s="5"/>
    </row>
    <row r="5" spans="1:9" ht="15.75">
      <c r="A5" s="8" t="s">
        <v>163</v>
      </c>
      <c r="B5" s="2"/>
      <c r="C5" s="9"/>
      <c r="D5" s="10"/>
      <c r="F5" s="11"/>
      <c r="I5" s="7" t="s">
        <v>0</v>
      </c>
    </row>
    <row r="6" spans="1:6" ht="15">
      <c r="A6" s="2"/>
      <c r="B6" s="2"/>
      <c r="C6" s="9"/>
      <c r="D6" s="10"/>
      <c r="F6" s="11"/>
    </row>
    <row r="7" spans="1:6" ht="18">
      <c r="A7" s="2"/>
      <c r="C7" s="9"/>
      <c r="D7" s="10"/>
      <c r="E7" s="1" t="s">
        <v>1</v>
      </c>
      <c r="F7" s="11"/>
    </row>
    <row r="8" spans="1:6" ht="15.75">
      <c r="A8" s="2"/>
      <c r="B8" s="7" t="s">
        <v>2</v>
      </c>
      <c r="C8" s="9"/>
      <c r="D8" s="10"/>
      <c r="E8" s="2"/>
      <c r="F8" s="11"/>
    </row>
    <row r="9" spans="1:6" ht="15.75" thickBot="1">
      <c r="A9" s="2"/>
      <c r="B9" s="2"/>
      <c r="C9" s="9"/>
      <c r="D9" s="10"/>
      <c r="E9" s="2"/>
      <c r="F9" s="11"/>
    </row>
    <row r="10" spans="1:12" ht="15.75" thickBot="1">
      <c r="A10" s="12">
        <v>1</v>
      </c>
      <c r="B10" s="13" t="s">
        <v>20</v>
      </c>
      <c r="C10" s="14" t="s">
        <v>4</v>
      </c>
      <c r="D10" s="15" t="s">
        <v>5</v>
      </c>
      <c r="E10" s="16" t="s">
        <v>6</v>
      </c>
      <c r="F10" s="17" t="s">
        <v>7</v>
      </c>
      <c r="G10" s="16" t="s">
        <v>6</v>
      </c>
      <c r="H10" s="12" t="s">
        <v>8</v>
      </c>
      <c r="I10" s="16" t="s">
        <v>6</v>
      </c>
      <c r="J10" s="12" t="s">
        <v>9</v>
      </c>
      <c r="K10" s="16" t="s">
        <v>6</v>
      </c>
      <c r="L10" s="12" t="s">
        <v>10</v>
      </c>
    </row>
    <row r="11" spans="1:12" ht="15">
      <c r="A11" s="96">
        <v>182</v>
      </c>
      <c r="B11" s="2" t="s">
        <v>133</v>
      </c>
      <c r="C11" s="47" t="s">
        <v>12</v>
      </c>
      <c r="D11" s="33">
        <v>9.35</v>
      </c>
      <c r="E11" s="26">
        <v>47</v>
      </c>
      <c r="F11" s="29">
        <v>0.0030129629629629634</v>
      </c>
      <c r="G11" s="26">
        <v>6</v>
      </c>
      <c r="H11" s="28">
        <v>4.18</v>
      </c>
      <c r="I11" s="26">
        <v>44</v>
      </c>
      <c r="J11" s="31">
        <v>32</v>
      </c>
      <c r="K11" s="26">
        <v>39</v>
      </c>
      <c r="L11" s="25">
        <f>(E11+G11+I11+K11)</f>
        <v>136</v>
      </c>
    </row>
    <row r="12" spans="1:12" ht="15">
      <c r="A12" s="26">
        <v>186</v>
      </c>
      <c r="B12" s="27" t="s">
        <v>21</v>
      </c>
      <c r="C12" s="47" t="s">
        <v>15</v>
      </c>
      <c r="D12" s="28">
        <v>9.7</v>
      </c>
      <c r="E12" s="26">
        <v>36</v>
      </c>
      <c r="F12" s="29">
        <v>0.002763310185185185</v>
      </c>
      <c r="G12" s="26">
        <v>21</v>
      </c>
      <c r="H12" s="39">
        <v>4.05</v>
      </c>
      <c r="I12" s="37">
        <v>40</v>
      </c>
      <c r="J12" s="31">
        <v>32</v>
      </c>
      <c r="K12" s="26">
        <v>39</v>
      </c>
      <c r="L12" s="45">
        <f>(E12+G12+I12+K12)</f>
        <v>136</v>
      </c>
    </row>
    <row r="13" spans="1:12" ht="15">
      <c r="A13" s="26">
        <v>183</v>
      </c>
      <c r="B13" s="32" t="s">
        <v>22</v>
      </c>
      <c r="C13" s="47" t="s">
        <v>12</v>
      </c>
      <c r="D13" s="28">
        <v>9.64</v>
      </c>
      <c r="E13" s="26">
        <v>38</v>
      </c>
      <c r="F13" s="29">
        <v>0.002753587962962963</v>
      </c>
      <c r="G13" s="26">
        <v>22</v>
      </c>
      <c r="H13" s="28">
        <v>4.03</v>
      </c>
      <c r="I13" s="26">
        <v>39</v>
      </c>
      <c r="J13" s="31">
        <v>30.5</v>
      </c>
      <c r="K13" s="26">
        <v>36</v>
      </c>
      <c r="L13" s="25">
        <f>(E13+G13+I13+K13)</f>
        <v>135</v>
      </c>
    </row>
    <row r="14" spans="1:12" ht="15">
      <c r="A14" s="26">
        <v>184</v>
      </c>
      <c r="B14" s="27" t="s">
        <v>24</v>
      </c>
      <c r="C14" s="47" t="s">
        <v>15</v>
      </c>
      <c r="D14" s="28">
        <v>10.1</v>
      </c>
      <c r="E14" s="26">
        <v>26</v>
      </c>
      <c r="F14" s="29">
        <v>0.0027146990740740742</v>
      </c>
      <c r="G14" s="26">
        <v>25</v>
      </c>
      <c r="H14" s="28">
        <v>3.86</v>
      </c>
      <c r="I14" s="26">
        <v>34</v>
      </c>
      <c r="J14" s="31">
        <v>33</v>
      </c>
      <c r="K14" s="26">
        <v>41</v>
      </c>
      <c r="L14" s="25">
        <f>(E14+G14+I14+K14)</f>
        <v>126</v>
      </c>
    </row>
    <row r="15" spans="1:12" ht="15.75" thickBot="1">
      <c r="A15" s="26">
        <v>181</v>
      </c>
      <c r="B15" s="32" t="s">
        <v>23</v>
      </c>
      <c r="C15" s="20" t="s">
        <v>15</v>
      </c>
      <c r="D15" s="23">
        <v>10.31</v>
      </c>
      <c r="E15" s="18">
        <v>22</v>
      </c>
      <c r="F15" s="22">
        <v>0.0026577546296296297</v>
      </c>
      <c r="G15" s="18">
        <v>30</v>
      </c>
      <c r="H15" s="60">
        <v>3.82</v>
      </c>
      <c r="I15" s="18">
        <v>32</v>
      </c>
      <c r="J15" s="24">
        <v>31</v>
      </c>
      <c r="K15" s="18">
        <v>37</v>
      </c>
      <c r="L15" s="25">
        <f>(E15+G15+I15+K15)</f>
        <v>121</v>
      </c>
    </row>
    <row r="16" spans="3:12" ht="15.75" thickBot="1">
      <c r="C16" s="47"/>
      <c r="D16" s="36"/>
      <c r="E16" s="37"/>
      <c r="F16" s="38"/>
      <c r="G16" s="37"/>
      <c r="J16" s="40"/>
      <c r="K16" s="46"/>
      <c r="L16" s="12">
        <f>SUM(L11:L15)</f>
        <v>654</v>
      </c>
    </row>
    <row r="17" spans="1:12" ht="15">
      <c r="A17" s="26">
        <v>185</v>
      </c>
      <c r="B17" s="32" t="s">
        <v>25</v>
      </c>
      <c r="C17" s="47" t="s">
        <v>15</v>
      </c>
      <c r="D17" s="28">
        <v>10.3</v>
      </c>
      <c r="E17" s="26">
        <v>22</v>
      </c>
      <c r="F17" s="29">
        <v>0.0029094907407407407</v>
      </c>
      <c r="G17" s="26">
        <v>11</v>
      </c>
      <c r="H17" s="28">
        <v>3.8</v>
      </c>
      <c r="I17" s="26">
        <v>32</v>
      </c>
      <c r="J17" s="31">
        <v>38</v>
      </c>
      <c r="K17" s="26">
        <v>51</v>
      </c>
      <c r="L17" s="25">
        <f>(E17+G17+I17+K17)</f>
        <v>116</v>
      </c>
    </row>
    <row r="18" spans="1:12" ht="15">
      <c r="A18" t="s">
        <v>16</v>
      </c>
      <c r="F18" s="11"/>
      <c r="L18" s="45"/>
    </row>
    <row r="19" spans="1:12" ht="15">
      <c r="A19" s="37">
        <v>187</v>
      </c>
      <c r="B19" s="32" t="s">
        <v>26</v>
      </c>
      <c r="C19" s="47" t="s">
        <v>15</v>
      </c>
      <c r="D19" s="33">
        <v>10.23</v>
      </c>
      <c r="E19" s="26">
        <v>24</v>
      </c>
      <c r="F19" s="29">
        <v>0.003107754629629629</v>
      </c>
      <c r="G19" s="26">
        <v>2</v>
      </c>
      <c r="H19" s="30">
        <v>3.43</v>
      </c>
      <c r="I19" s="26">
        <v>20</v>
      </c>
      <c r="J19" s="31">
        <v>33.5</v>
      </c>
      <c r="K19" s="26">
        <v>42</v>
      </c>
      <c r="L19" s="45">
        <f>(E19+G19+I19+K19)</f>
        <v>88</v>
      </c>
    </row>
    <row r="20" spans="1:12" ht="15">
      <c r="A20" s="37">
        <v>188</v>
      </c>
      <c r="B20" s="32" t="s">
        <v>134</v>
      </c>
      <c r="C20" s="47" t="s">
        <v>15</v>
      </c>
      <c r="D20" s="28">
        <v>9.7</v>
      </c>
      <c r="E20" s="26">
        <v>36</v>
      </c>
      <c r="F20" s="29"/>
      <c r="G20" s="26"/>
      <c r="H20" s="28">
        <v>3.32</v>
      </c>
      <c r="I20" s="26">
        <v>17</v>
      </c>
      <c r="J20" s="31"/>
      <c r="K20" s="26"/>
      <c r="L20" s="35">
        <f>(E20+G20+I20+K20)</f>
        <v>53</v>
      </c>
    </row>
    <row r="21" ht="14.25">
      <c r="F21" s="11"/>
    </row>
    <row r="22" ht="15" thickBot="1">
      <c r="F22" s="11"/>
    </row>
    <row r="23" spans="1:12" ht="15.75" thickBot="1">
      <c r="A23" s="55">
        <v>2</v>
      </c>
      <c r="B23" s="56" t="s">
        <v>132</v>
      </c>
      <c r="C23" s="14" t="s">
        <v>4</v>
      </c>
      <c r="D23" s="15" t="s">
        <v>5</v>
      </c>
      <c r="E23" s="16" t="s">
        <v>6</v>
      </c>
      <c r="F23" s="17" t="s">
        <v>7</v>
      </c>
      <c r="G23" s="16" t="s">
        <v>6</v>
      </c>
      <c r="H23" s="12" t="s">
        <v>8</v>
      </c>
      <c r="I23" s="16" t="s">
        <v>6</v>
      </c>
      <c r="J23" s="12" t="s">
        <v>9</v>
      </c>
      <c r="K23" s="16" t="s">
        <v>6</v>
      </c>
      <c r="L23" s="12" t="s">
        <v>10</v>
      </c>
    </row>
    <row r="24" spans="1:12" ht="15">
      <c r="A24" s="26">
        <v>166</v>
      </c>
      <c r="B24" s="27" t="s">
        <v>126</v>
      </c>
      <c r="C24" s="47" t="s">
        <v>15</v>
      </c>
      <c r="D24" s="33">
        <v>9.56</v>
      </c>
      <c r="E24" s="26">
        <v>41</v>
      </c>
      <c r="F24" s="29">
        <v>0.0027643518518518516</v>
      </c>
      <c r="G24" s="26">
        <v>21</v>
      </c>
      <c r="H24" s="30">
        <v>3.86</v>
      </c>
      <c r="I24" s="26">
        <v>34</v>
      </c>
      <c r="J24" s="31">
        <v>33</v>
      </c>
      <c r="K24" s="26">
        <v>41</v>
      </c>
      <c r="L24" s="25">
        <f>(E24+G24+I24+K24)</f>
        <v>137</v>
      </c>
    </row>
    <row r="25" spans="1:12" ht="15">
      <c r="A25" s="18">
        <v>161</v>
      </c>
      <c r="B25" s="19" t="s">
        <v>124</v>
      </c>
      <c r="C25" s="47" t="s">
        <v>12</v>
      </c>
      <c r="D25" s="33">
        <v>10.06</v>
      </c>
      <c r="E25" s="26">
        <v>28</v>
      </c>
      <c r="F25" s="29">
        <v>0.002774537037037037</v>
      </c>
      <c r="G25" s="26">
        <v>20</v>
      </c>
      <c r="H25" s="30">
        <v>3.92</v>
      </c>
      <c r="I25" s="26">
        <v>36</v>
      </c>
      <c r="J25" s="31">
        <v>39</v>
      </c>
      <c r="K25" s="26">
        <v>53</v>
      </c>
      <c r="L25" s="25">
        <f>(E25+G25+I25+K25)</f>
        <v>137</v>
      </c>
    </row>
    <row r="26" spans="1:12" ht="15">
      <c r="A26" s="18">
        <v>162</v>
      </c>
      <c r="B26" s="19" t="s">
        <v>123</v>
      </c>
      <c r="C26" s="20" t="s">
        <v>12</v>
      </c>
      <c r="D26" s="21">
        <v>10.02</v>
      </c>
      <c r="E26" s="18">
        <v>29</v>
      </c>
      <c r="F26" s="22">
        <v>0.0029883101851851854</v>
      </c>
      <c r="G26" s="18">
        <v>7</v>
      </c>
      <c r="H26" s="60">
        <v>4.12</v>
      </c>
      <c r="I26" s="18">
        <v>42</v>
      </c>
      <c r="J26" s="24">
        <v>38.5</v>
      </c>
      <c r="K26" s="18">
        <v>52</v>
      </c>
      <c r="L26" s="25">
        <f>(E26+G26+I26+K26)</f>
        <v>130</v>
      </c>
    </row>
    <row r="27" spans="1:12" ht="15">
      <c r="A27" s="26">
        <v>163</v>
      </c>
      <c r="B27" s="32" t="s">
        <v>27</v>
      </c>
      <c r="C27" s="47" t="s">
        <v>12</v>
      </c>
      <c r="D27" s="33">
        <v>9.91</v>
      </c>
      <c r="E27" s="26">
        <v>25</v>
      </c>
      <c r="F27" s="29">
        <v>0.0027079861111111107</v>
      </c>
      <c r="G27" s="26">
        <v>26</v>
      </c>
      <c r="H27" s="28">
        <v>4.01</v>
      </c>
      <c r="I27" s="26">
        <v>39</v>
      </c>
      <c r="J27" s="31">
        <v>29</v>
      </c>
      <c r="K27" s="26">
        <v>33</v>
      </c>
      <c r="L27" s="25">
        <f>(E27+G27+I27+K27)</f>
        <v>123</v>
      </c>
    </row>
    <row r="28" spans="1:12" ht="15.75" thickBot="1">
      <c r="A28" s="37">
        <v>164</v>
      </c>
      <c r="B28" s="32" t="s">
        <v>28</v>
      </c>
      <c r="C28" s="47" t="s">
        <v>12</v>
      </c>
      <c r="D28" s="33">
        <v>10.16</v>
      </c>
      <c r="E28" s="26">
        <v>25</v>
      </c>
      <c r="F28" s="29">
        <v>0.00282662037037037</v>
      </c>
      <c r="G28" s="26">
        <v>15</v>
      </c>
      <c r="H28" s="30">
        <v>3.85</v>
      </c>
      <c r="I28" s="26">
        <v>33</v>
      </c>
      <c r="J28" s="31">
        <v>32.5</v>
      </c>
      <c r="K28" s="26">
        <v>40</v>
      </c>
      <c r="L28" s="25">
        <f>(E28+G28+I28+K28)</f>
        <v>113</v>
      </c>
    </row>
    <row r="29" spans="1:12" ht="15.75" thickBot="1">
      <c r="A29" s="64"/>
      <c r="B29" s="65"/>
      <c r="C29" s="66"/>
      <c r="D29" s="67"/>
      <c r="E29" s="64"/>
      <c r="F29" s="68"/>
      <c r="G29" s="64"/>
      <c r="H29" s="69"/>
      <c r="I29" s="64"/>
      <c r="J29" s="70"/>
      <c r="K29" s="71"/>
      <c r="L29" s="12">
        <f>SUM(L24:L28)</f>
        <v>640</v>
      </c>
    </row>
    <row r="30" spans="1:12" ht="15">
      <c r="A30" s="26">
        <v>165</v>
      </c>
      <c r="B30" s="32" t="s">
        <v>125</v>
      </c>
      <c r="C30" s="47" t="s">
        <v>12</v>
      </c>
      <c r="D30" s="33">
        <v>10.18</v>
      </c>
      <c r="E30" s="26">
        <v>25</v>
      </c>
      <c r="F30" s="29">
        <v>0.0030005787037037037</v>
      </c>
      <c r="G30" s="26">
        <v>7</v>
      </c>
      <c r="H30" s="28">
        <v>3.09</v>
      </c>
      <c r="I30" s="26">
        <v>12</v>
      </c>
      <c r="J30" s="31">
        <v>28</v>
      </c>
      <c r="K30" s="26">
        <v>31</v>
      </c>
      <c r="L30" s="25">
        <f>(E30+G30+I30+K30)</f>
        <v>75</v>
      </c>
    </row>
    <row r="31" spans="1:6" ht="15">
      <c r="A31" s="2"/>
      <c r="B31" s="2"/>
      <c r="C31" s="9"/>
      <c r="D31" s="10"/>
      <c r="E31" s="2"/>
      <c r="F31" s="11"/>
    </row>
    <row r="32" spans="3:6" ht="15" thickBot="1">
      <c r="C32" s="9"/>
      <c r="D32" s="10"/>
      <c r="F32" s="11"/>
    </row>
    <row r="33" spans="1:12" ht="15.75" thickBot="1">
      <c r="A33" s="12">
        <v>3</v>
      </c>
      <c r="B33" s="13" t="s">
        <v>3</v>
      </c>
      <c r="C33" s="14" t="s">
        <v>4</v>
      </c>
      <c r="D33" s="15" t="s">
        <v>5</v>
      </c>
      <c r="E33" s="16" t="s">
        <v>6</v>
      </c>
      <c r="F33" s="17" t="s">
        <v>7</v>
      </c>
      <c r="G33" s="16" t="s">
        <v>6</v>
      </c>
      <c r="H33" s="12" t="s">
        <v>8</v>
      </c>
      <c r="I33" s="16" t="s">
        <v>6</v>
      </c>
      <c r="J33" s="12" t="s">
        <v>9</v>
      </c>
      <c r="K33" s="16" t="s">
        <v>6</v>
      </c>
      <c r="L33" s="12" t="s">
        <v>10</v>
      </c>
    </row>
    <row r="34" spans="1:12" ht="15">
      <c r="A34" s="18">
        <v>131</v>
      </c>
      <c r="B34" s="19" t="s">
        <v>11</v>
      </c>
      <c r="C34" s="20" t="s">
        <v>12</v>
      </c>
      <c r="D34" s="21">
        <v>9.71</v>
      </c>
      <c r="E34" s="18">
        <v>36</v>
      </c>
      <c r="F34" s="22">
        <v>0.0026738425925925927</v>
      </c>
      <c r="G34" s="18">
        <v>28</v>
      </c>
      <c r="H34" s="23">
        <v>4.48</v>
      </c>
      <c r="I34" s="18">
        <v>54</v>
      </c>
      <c r="J34" s="24">
        <v>31.5</v>
      </c>
      <c r="K34" s="18">
        <v>38</v>
      </c>
      <c r="L34" s="25">
        <f>(E34+G34+I34+K34)</f>
        <v>156</v>
      </c>
    </row>
    <row r="35" spans="1:12" ht="15">
      <c r="A35" s="26">
        <v>132</v>
      </c>
      <c r="B35" s="32" t="s">
        <v>13</v>
      </c>
      <c r="C35" s="20" t="s">
        <v>12</v>
      </c>
      <c r="D35" s="28">
        <v>9.67</v>
      </c>
      <c r="E35" s="26">
        <v>37</v>
      </c>
      <c r="F35" s="29">
        <v>0.002927662037037037</v>
      </c>
      <c r="G35" s="26">
        <v>10</v>
      </c>
      <c r="H35" s="30">
        <v>4.24</v>
      </c>
      <c r="I35" s="26">
        <v>46</v>
      </c>
      <c r="J35" s="31">
        <v>33</v>
      </c>
      <c r="K35" s="26">
        <v>41</v>
      </c>
      <c r="L35" s="25">
        <f>(E35+G35+I35+K35)</f>
        <v>134</v>
      </c>
    </row>
    <row r="36" spans="1:12" ht="15">
      <c r="A36" s="18">
        <v>133</v>
      </c>
      <c r="B36" s="49" t="s">
        <v>113</v>
      </c>
      <c r="C36" s="20" t="s">
        <v>12</v>
      </c>
      <c r="D36" s="33">
        <v>9.68</v>
      </c>
      <c r="E36" s="26">
        <v>37</v>
      </c>
      <c r="F36" s="29">
        <v>0.0032028935185185185</v>
      </c>
      <c r="G36" s="26">
        <v>0</v>
      </c>
      <c r="H36" s="30">
        <v>3.93</v>
      </c>
      <c r="I36" s="26">
        <v>36</v>
      </c>
      <c r="J36" s="31">
        <v>33.5</v>
      </c>
      <c r="K36" s="26">
        <v>42</v>
      </c>
      <c r="L36" s="25">
        <f>(E36+G36+I36+K36)</f>
        <v>115</v>
      </c>
    </row>
    <row r="37" spans="1:12" ht="15">
      <c r="A37" s="18">
        <v>135</v>
      </c>
      <c r="B37" s="27" t="s">
        <v>114</v>
      </c>
      <c r="C37" s="20" t="s">
        <v>15</v>
      </c>
      <c r="D37" s="28">
        <v>10.1</v>
      </c>
      <c r="E37" s="26">
        <v>26</v>
      </c>
      <c r="F37" s="29">
        <v>0.003303935185185186</v>
      </c>
      <c r="G37" s="26">
        <v>0</v>
      </c>
      <c r="H37" s="28">
        <v>3.88</v>
      </c>
      <c r="I37" s="26">
        <v>34</v>
      </c>
      <c r="J37" s="31">
        <v>37</v>
      </c>
      <c r="K37" s="26">
        <v>49</v>
      </c>
      <c r="L37" s="35">
        <f>(E37+G37+I37+K37)</f>
        <v>109</v>
      </c>
    </row>
    <row r="38" spans="1:12" ht="15.75" thickBot="1">
      <c r="A38" s="18">
        <v>136</v>
      </c>
      <c r="B38" s="32" t="s">
        <v>19</v>
      </c>
      <c r="C38" s="20" t="s">
        <v>15</v>
      </c>
      <c r="D38" s="33">
        <v>10.01</v>
      </c>
      <c r="E38" s="26">
        <v>29</v>
      </c>
      <c r="F38" s="29">
        <v>0.0029880787037037033</v>
      </c>
      <c r="G38" s="26">
        <v>7</v>
      </c>
      <c r="H38" s="28">
        <v>3.86</v>
      </c>
      <c r="I38" s="26">
        <v>34</v>
      </c>
      <c r="J38" s="31">
        <v>31</v>
      </c>
      <c r="K38" s="26">
        <v>37</v>
      </c>
      <c r="L38" s="43">
        <f>(E38+G38+I38+K38)</f>
        <v>107</v>
      </c>
    </row>
    <row r="39" spans="1:12" ht="15.75" thickBot="1">
      <c r="A39" s="18"/>
      <c r="B39" s="34"/>
      <c r="C39" s="20"/>
      <c r="D39" s="36"/>
      <c r="E39" s="37"/>
      <c r="F39" s="38"/>
      <c r="G39" s="37"/>
      <c r="H39" s="39"/>
      <c r="I39" s="37"/>
      <c r="J39" s="40"/>
      <c r="K39" s="41"/>
      <c r="L39" s="12">
        <f>SUM(L34:L38)</f>
        <v>621</v>
      </c>
    </row>
    <row r="40" spans="1:12" ht="15">
      <c r="A40" s="26">
        <v>134</v>
      </c>
      <c r="B40" s="27" t="s">
        <v>14</v>
      </c>
      <c r="C40" s="20" t="s">
        <v>12</v>
      </c>
      <c r="D40" s="33">
        <v>10.36</v>
      </c>
      <c r="E40" s="26">
        <v>21</v>
      </c>
      <c r="F40" s="29">
        <v>0.0026195601851851853</v>
      </c>
      <c r="G40" s="26">
        <v>33</v>
      </c>
      <c r="H40" s="28">
        <v>3.6</v>
      </c>
      <c r="I40" s="26">
        <v>25</v>
      </c>
      <c r="J40" s="31">
        <v>25.5</v>
      </c>
      <c r="K40" s="26">
        <v>26</v>
      </c>
      <c r="L40" s="25">
        <f>(E40+G40+I40+K40)</f>
        <v>105</v>
      </c>
    </row>
    <row r="41" spans="1:12" ht="15">
      <c r="A41" s="18" t="s">
        <v>16</v>
      </c>
      <c r="B41" s="27"/>
      <c r="C41" s="20"/>
      <c r="D41" s="33"/>
      <c r="E41" s="26"/>
      <c r="F41" s="29"/>
      <c r="G41" s="26"/>
      <c r="H41" s="28"/>
      <c r="I41" s="26"/>
      <c r="J41" s="31"/>
      <c r="K41" s="26"/>
      <c r="L41" s="43"/>
    </row>
    <row r="42" spans="1:12" ht="15">
      <c r="A42" s="18">
        <v>130</v>
      </c>
      <c r="B42" s="27" t="s">
        <v>117</v>
      </c>
      <c r="C42" s="20" t="s">
        <v>15</v>
      </c>
      <c r="D42" s="33">
        <v>10.32</v>
      </c>
      <c r="E42" s="26">
        <v>22</v>
      </c>
      <c r="F42" s="29">
        <v>0.0029578703703703707</v>
      </c>
      <c r="G42" s="26">
        <v>9</v>
      </c>
      <c r="H42" s="28">
        <v>3.77</v>
      </c>
      <c r="I42" s="26">
        <v>31</v>
      </c>
      <c r="J42" s="31">
        <v>25.5</v>
      </c>
      <c r="K42" s="26">
        <v>26</v>
      </c>
      <c r="L42" s="43">
        <f>(E42+G42+I42+K42)</f>
        <v>88</v>
      </c>
    </row>
    <row r="43" spans="1:12" ht="15">
      <c r="A43" s="26">
        <v>137</v>
      </c>
      <c r="B43" s="32" t="s">
        <v>18</v>
      </c>
      <c r="C43" s="44" t="s">
        <v>15</v>
      </c>
      <c r="D43" s="39">
        <v>10.64</v>
      </c>
      <c r="E43" s="37">
        <v>15</v>
      </c>
      <c r="F43" s="38">
        <v>0.003076388888888889</v>
      </c>
      <c r="G43" s="37">
        <v>3</v>
      </c>
      <c r="H43" s="39">
        <v>3.69</v>
      </c>
      <c r="I43" s="37">
        <v>28</v>
      </c>
      <c r="J43" s="40">
        <v>35</v>
      </c>
      <c r="K43" s="37">
        <v>45</v>
      </c>
      <c r="L43" s="45">
        <f>(E43+G43+I43+K43)</f>
        <v>91</v>
      </c>
    </row>
    <row r="44" spans="1:12" ht="15">
      <c r="A44" s="46">
        <v>138</v>
      </c>
      <c r="B44" s="32" t="s">
        <v>115</v>
      </c>
      <c r="C44" s="47" t="s">
        <v>15</v>
      </c>
      <c r="D44" s="33">
        <v>11.29</v>
      </c>
      <c r="E44" s="26">
        <v>3</v>
      </c>
      <c r="F44" s="29">
        <v>0.0032407407407407406</v>
      </c>
      <c r="G44" s="26">
        <v>0</v>
      </c>
      <c r="H44" s="30">
        <v>3.31</v>
      </c>
      <c r="I44" s="26">
        <v>17</v>
      </c>
      <c r="J44" s="31">
        <v>28.5</v>
      </c>
      <c r="K44" s="26">
        <v>32</v>
      </c>
      <c r="L44" s="45">
        <f>(E44+G44+I44+K44)</f>
        <v>52</v>
      </c>
    </row>
    <row r="45" spans="1:12" ht="15">
      <c r="A45" s="26">
        <v>139</v>
      </c>
      <c r="B45" s="32" t="s">
        <v>116</v>
      </c>
      <c r="C45" s="44" t="s">
        <v>15</v>
      </c>
      <c r="D45" s="33">
        <v>11.96</v>
      </c>
      <c r="E45" s="26">
        <v>0</v>
      </c>
      <c r="F45" s="29">
        <v>0.0037656250000000003</v>
      </c>
      <c r="G45" s="26">
        <v>0</v>
      </c>
      <c r="H45" s="30">
        <v>2.89</v>
      </c>
      <c r="I45" s="26">
        <v>8</v>
      </c>
      <c r="J45" s="31">
        <v>29</v>
      </c>
      <c r="K45" s="26">
        <v>33</v>
      </c>
      <c r="L45" s="43">
        <f>(E45+G45+I45+K45)</f>
        <v>41</v>
      </c>
    </row>
    <row r="46" spans="1:12" ht="15">
      <c r="A46" s="26">
        <v>140</v>
      </c>
      <c r="B46" s="32" t="s">
        <v>17</v>
      </c>
      <c r="C46" s="47" t="s">
        <v>15</v>
      </c>
      <c r="D46" s="33">
        <v>10.84</v>
      </c>
      <c r="E46" s="26">
        <v>11</v>
      </c>
      <c r="F46" s="29">
        <v>0.003754629629629629</v>
      </c>
      <c r="G46" s="26">
        <v>0</v>
      </c>
      <c r="H46" s="30">
        <v>3.34</v>
      </c>
      <c r="I46" s="26">
        <v>18</v>
      </c>
      <c r="J46" s="31">
        <v>29.5</v>
      </c>
      <c r="K46" s="26">
        <v>34</v>
      </c>
      <c r="L46" s="43">
        <f>(E46+G46+I46+K46)</f>
        <v>63</v>
      </c>
    </row>
    <row r="47" spans="2:6" ht="15">
      <c r="B47" s="2"/>
      <c r="C47" s="9"/>
      <c r="D47" s="10"/>
      <c r="F47" s="11"/>
    </row>
    <row r="48" ht="15" thickBot="1">
      <c r="F48" s="11"/>
    </row>
    <row r="49" spans="1:12" ht="15.75" thickBot="1">
      <c r="A49" s="12">
        <v>4</v>
      </c>
      <c r="B49" s="13" t="s">
        <v>101</v>
      </c>
      <c r="C49" s="14" t="s">
        <v>4</v>
      </c>
      <c r="D49" s="15" t="s">
        <v>5</v>
      </c>
      <c r="E49" s="16" t="s">
        <v>6</v>
      </c>
      <c r="F49" s="17" t="s">
        <v>7</v>
      </c>
      <c r="G49" s="16" t="s">
        <v>6</v>
      </c>
      <c r="H49" s="12" t="s">
        <v>8</v>
      </c>
      <c r="I49" s="16" t="s">
        <v>6</v>
      </c>
      <c r="J49" s="12" t="s">
        <v>9</v>
      </c>
      <c r="K49" s="16" t="s">
        <v>6</v>
      </c>
      <c r="L49" s="12" t="s">
        <v>10</v>
      </c>
    </row>
    <row r="50" spans="1:12" ht="15">
      <c r="A50" s="18">
        <v>101</v>
      </c>
      <c r="B50" s="91" t="s">
        <v>102</v>
      </c>
      <c r="C50" s="20" t="s">
        <v>12</v>
      </c>
      <c r="D50" s="21">
        <v>9.81</v>
      </c>
      <c r="E50" s="18">
        <v>34</v>
      </c>
      <c r="F50" s="22">
        <v>0.002561226851851852</v>
      </c>
      <c r="G50" s="18">
        <v>38</v>
      </c>
      <c r="H50" s="23">
        <v>3.94</v>
      </c>
      <c r="I50" s="18">
        <v>36</v>
      </c>
      <c r="J50" s="24">
        <v>36</v>
      </c>
      <c r="K50" s="18">
        <v>47</v>
      </c>
      <c r="L50" s="25">
        <f>(E50+G50+I50+K50)</f>
        <v>155</v>
      </c>
    </row>
    <row r="51" spans="1:12" ht="15">
      <c r="A51" s="26">
        <v>102</v>
      </c>
      <c r="B51" s="27" t="s">
        <v>103</v>
      </c>
      <c r="C51" s="47" t="s">
        <v>12</v>
      </c>
      <c r="D51" s="33">
        <v>9.91</v>
      </c>
      <c r="E51" s="26">
        <v>31</v>
      </c>
      <c r="F51" s="29">
        <v>0.0028438657407407406</v>
      </c>
      <c r="G51" s="26">
        <v>14</v>
      </c>
      <c r="H51" s="28">
        <v>4</v>
      </c>
      <c r="I51" s="26">
        <v>38</v>
      </c>
      <c r="J51" s="31">
        <v>41</v>
      </c>
      <c r="K51" s="26">
        <v>57</v>
      </c>
      <c r="L51" s="43">
        <f>(E51+G51+I51+K51)</f>
        <v>140</v>
      </c>
    </row>
    <row r="52" spans="1:12" ht="15">
      <c r="A52" s="18">
        <v>103</v>
      </c>
      <c r="B52" s="27" t="s">
        <v>104</v>
      </c>
      <c r="C52" s="20" t="s">
        <v>12</v>
      </c>
      <c r="D52" s="28">
        <v>9.8</v>
      </c>
      <c r="E52" s="26">
        <v>34</v>
      </c>
      <c r="F52" s="29">
        <v>0.002832175925925926</v>
      </c>
      <c r="G52" s="26">
        <v>15</v>
      </c>
      <c r="H52" s="28">
        <v>3.84</v>
      </c>
      <c r="I52" s="26">
        <v>33</v>
      </c>
      <c r="J52" s="31">
        <v>36.5</v>
      </c>
      <c r="K52" s="26">
        <v>48</v>
      </c>
      <c r="L52" s="25">
        <f>(E52+G52+I52+K52)</f>
        <v>130</v>
      </c>
    </row>
    <row r="53" spans="1:12" ht="15">
      <c r="A53" s="26">
        <v>104</v>
      </c>
      <c r="B53" s="34" t="s">
        <v>105</v>
      </c>
      <c r="C53" s="47" t="s">
        <v>12</v>
      </c>
      <c r="D53" s="33">
        <v>9.97</v>
      </c>
      <c r="E53" s="26">
        <v>30</v>
      </c>
      <c r="F53" s="29">
        <v>0.0032202546296296298</v>
      </c>
      <c r="G53" s="26">
        <v>0</v>
      </c>
      <c r="H53" s="30">
        <v>3.74</v>
      </c>
      <c r="I53" s="26">
        <v>29</v>
      </c>
      <c r="J53" s="31">
        <v>36</v>
      </c>
      <c r="K53" s="26">
        <v>47</v>
      </c>
      <c r="L53" s="25">
        <f>(E53+G53+I53+K53)</f>
        <v>106</v>
      </c>
    </row>
    <row r="54" spans="1:12" ht="15">
      <c r="A54" s="26">
        <v>106</v>
      </c>
      <c r="B54" s="27" t="s">
        <v>107</v>
      </c>
      <c r="C54" s="47" t="s">
        <v>15</v>
      </c>
      <c r="D54" s="33">
        <v>10.64</v>
      </c>
      <c r="E54" s="26">
        <v>15</v>
      </c>
      <c r="F54" s="29">
        <v>0.003013425925925926</v>
      </c>
      <c r="G54" s="26">
        <v>6</v>
      </c>
      <c r="H54" s="28">
        <v>3.27</v>
      </c>
      <c r="I54" s="26">
        <v>16</v>
      </c>
      <c r="J54" s="31">
        <v>33</v>
      </c>
      <c r="K54" s="26">
        <v>41</v>
      </c>
      <c r="L54" s="25">
        <f>(E54+G54+I54+K54)</f>
        <v>78</v>
      </c>
    </row>
    <row r="55" spans="1:12" ht="15">
      <c r="A55" s="81"/>
      <c r="B55" s="103"/>
      <c r="C55" s="66"/>
      <c r="D55" s="67"/>
      <c r="E55" s="64"/>
      <c r="F55" s="68"/>
      <c r="G55" s="64"/>
      <c r="H55" s="69"/>
      <c r="I55" s="64"/>
      <c r="J55" s="70"/>
      <c r="K55" s="85"/>
      <c r="L55" s="132">
        <f>SUM(L50:L54)</f>
        <v>609</v>
      </c>
    </row>
    <row r="56" spans="1:12" ht="15">
      <c r="A56" s="26">
        <v>105</v>
      </c>
      <c r="B56" s="32" t="s">
        <v>106</v>
      </c>
      <c r="C56" s="47" t="s">
        <v>12</v>
      </c>
      <c r="D56" s="33">
        <v>12.06</v>
      </c>
      <c r="E56" s="26">
        <v>0</v>
      </c>
      <c r="F56" s="29">
        <v>0.0034170138888888883</v>
      </c>
      <c r="G56" s="26">
        <v>0</v>
      </c>
      <c r="H56" s="30">
        <v>3.15</v>
      </c>
      <c r="I56" s="26">
        <v>13</v>
      </c>
      <c r="J56" s="31">
        <v>35.5</v>
      </c>
      <c r="K56" s="26">
        <v>46</v>
      </c>
      <c r="L56" s="43">
        <f>(E56+G56+I56+K56)</f>
        <v>59</v>
      </c>
    </row>
    <row r="58" ht="15" thickBot="1">
      <c r="F58" s="11"/>
    </row>
    <row r="59" spans="1:12" ht="15.75" thickBot="1">
      <c r="A59" s="12">
        <v>5</v>
      </c>
      <c r="B59" s="90" t="s">
        <v>33</v>
      </c>
      <c r="C59" s="14" t="s">
        <v>4</v>
      </c>
      <c r="D59" s="15" t="s">
        <v>5</v>
      </c>
      <c r="E59" s="16" t="s">
        <v>6</v>
      </c>
      <c r="F59" s="17" t="s">
        <v>7</v>
      </c>
      <c r="G59" s="16" t="s">
        <v>6</v>
      </c>
      <c r="H59" s="12" t="s">
        <v>8</v>
      </c>
      <c r="I59" s="16" t="s">
        <v>6</v>
      </c>
      <c r="J59" s="12" t="s">
        <v>9</v>
      </c>
      <c r="K59" s="16" t="s">
        <v>6</v>
      </c>
      <c r="L59" s="12" t="s">
        <v>10</v>
      </c>
    </row>
    <row r="60" spans="1:12" ht="15">
      <c r="A60" s="26">
        <v>192</v>
      </c>
      <c r="B60" s="27" t="s">
        <v>34</v>
      </c>
      <c r="C60" s="47" t="s">
        <v>15</v>
      </c>
      <c r="D60" s="33">
        <v>9.62</v>
      </c>
      <c r="E60" s="26">
        <v>39</v>
      </c>
      <c r="F60" s="29">
        <v>0.0027188657407407404</v>
      </c>
      <c r="G60" s="26">
        <v>25</v>
      </c>
      <c r="H60" s="30">
        <v>4.05</v>
      </c>
      <c r="I60" s="26">
        <v>40</v>
      </c>
      <c r="J60" s="31">
        <v>36</v>
      </c>
      <c r="K60" s="26">
        <v>47</v>
      </c>
      <c r="L60" s="25">
        <f>(E60+G60+I60+K60)</f>
        <v>151</v>
      </c>
    </row>
    <row r="61" spans="1:12" ht="15">
      <c r="A61" s="26">
        <v>196</v>
      </c>
      <c r="B61" s="27" t="s">
        <v>35</v>
      </c>
      <c r="C61" s="47" t="s">
        <v>15</v>
      </c>
      <c r="D61" s="33">
        <v>9.3</v>
      </c>
      <c r="E61" s="26">
        <v>49</v>
      </c>
      <c r="F61" s="29">
        <v>0.002870370370370371</v>
      </c>
      <c r="G61" s="26">
        <v>12</v>
      </c>
      <c r="H61" s="28">
        <v>3.71</v>
      </c>
      <c r="I61" s="26">
        <v>28</v>
      </c>
      <c r="J61" s="31">
        <v>31</v>
      </c>
      <c r="K61" s="26">
        <v>37</v>
      </c>
      <c r="L61" s="25">
        <f>(E61+G61+I61+K61)</f>
        <v>126</v>
      </c>
    </row>
    <row r="62" spans="1:12" ht="15">
      <c r="A62" s="18">
        <v>191</v>
      </c>
      <c r="B62" s="19" t="s">
        <v>135</v>
      </c>
      <c r="C62" s="47" t="s">
        <v>15</v>
      </c>
      <c r="D62" s="33">
        <v>10.18</v>
      </c>
      <c r="E62" s="26">
        <v>25</v>
      </c>
      <c r="F62" s="29">
        <v>0.002869444444444444</v>
      </c>
      <c r="G62" s="26">
        <v>13</v>
      </c>
      <c r="H62" s="30">
        <v>3.66</v>
      </c>
      <c r="I62" s="26">
        <v>27</v>
      </c>
      <c r="J62" s="31">
        <v>31.5</v>
      </c>
      <c r="K62" s="26">
        <v>38</v>
      </c>
      <c r="L62" s="25">
        <f>(E62+G62+I62+K62)</f>
        <v>103</v>
      </c>
    </row>
    <row r="63" spans="1:12" ht="15">
      <c r="A63" s="26">
        <v>195</v>
      </c>
      <c r="B63" s="27" t="s">
        <v>38</v>
      </c>
      <c r="C63" s="47" t="s">
        <v>15</v>
      </c>
      <c r="D63" s="28">
        <v>9.96</v>
      </c>
      <c r="E63" s="26">
        <v>30</v>
      </c>
      <c r="F63" s="29">
        <v>0.003182638888888889</v>
      </c>
      <c r="G63" s="26">
        <v>0</v>
      </c>
      <c r="H63" s="30">
        <v>3.58</v>
      </c>
      <c r="I63" s="26">
        <v>24</v>
      </c>
      <c r="J63" s="31">
        <v>25</v>
      </c>
      <c r="K63" s="26">
        <v>25</v>
      </c>
      <c r="L63" s="25">
        <f>(E63+G63+I63+K63)</f>
        <v>79</v>
      </c>
    </row>
    <row r="64" spans="1:12" ht="15.75" thickBot="1">
      <c r="A64" s="26">
        <v>194</v>
      </c>
      <c r="B64" s="27" t="s">
        <v>36</v>
      </c>
      <c r="C64" s="47" t="s">
        <v>15</v>
      </c>
      <c r="D64" s="28">
        <v>10.63</v>
      </c>
      <c r="E64" s="26">
        <v>15</v>
      </c>
      <c r="F64" s="29">
        <v>0.002882638888888889</v>
      </c>
      <c r="G64" s="26">
        <v>12</v>
      </c>
      <c r="H64" s="28">
        <v>3.34</v>
      </c>
      <c r="I64" s="26">
        <v>18</v>
      </c>
      <c r="J64" s="31">
        <v>27</v>
      </c>
      <c r="K64" s="26">
        <v>29</v>
      </c>
      <c r="L64" s="25">
        <f>(E64+G64+I64+K64)</f>
        <v>74</v>
      </c>
    </row>
    <row r="65" spans="1:12" ht="15.75" thickBot="1">
      <c r="A65" s="18"/>
      <c r="B65" s="27"/>
      <c r="C65" s="47"/>
      <c r="D65" s="28"/>
      <c r="E65" s="26"/>
      <c r="F65" s="29"/>
      <c r="G65" s="26"/>
      <c r="H65" s="28"/>
      <c r="I65" s="26"/>
      <c r="J65" s="31"/>
      <c r="K65" s="26"/>
      <c r="L65" s="12">
        <f>SUM(L60:L64)</f>
        <v>533</v>
      </c>
    </row>
    <row r="66" spans="1:12" ht="15">
      <c r="A66" s="18">
        <v>193</v>
      </c>
      <c r="B66" s="27" t="s">
        <v>37</v>
      </c>
      <c r="C66" s="47" t="s">
        <v>12</v>
      </c>
      <c r="D66" s="33">
        <v>10.24</v>
      </c>
      <c r="E66" s="26">
        <v>23</v>
      </c>
      <c r="F66" s="29">
        <v>0.0031199074074074076</v>
      </c>
      <c r="G66" s="26">
        <v>0</v>
      </c>
      <c r="H66" s="28">
        <v>3.12</v>
      </c>
      <c r="I66" s="26">
        <v>13</v>
      </c>
      <c r="J66" s="31">
        <v>22</v>
      </c>
      <c r="K66" s="26">
        <v>19</v>
      </c>
      <c r="L66" s="25">
        <f>(E66+G66+I66+K66)</f>
        <v>55</v>
      </c>
    </row>
    <row r="67" spans="1:12" ht="15">
      <c r="A67" s="26" t="s">
        <v>16</v>
      </c>
      <c r="B67" s="27"/>
      <c r="C67" s="47"/>
      <c r="D67" s="33"/>
      <c r="E67" s="26"/>
      <c r="F67" s="29"/>
      <c r="G67" s="26"/>
      <c r="H67" s="28"/>
      <c r="I67" s="26"/>
      <c r="J67" s="31"/>
      <c r="K67" s="26"/>
      <c r="L67" s="57"/>
    </row>
    <row r="68" spans="1:12" ht="15">
      <c r="A68" s="26">
        <v>197</v>
      </c>
      <c r="B68" s="27" t="s">
        <v>39</v>
      </c>
      <c r="C68" s="47" t="s">
        <v>12</v>
      </c>
      <c r="D68" s="33">
        <v>11.39</v>
      </c>
      <c r="E68" s="26">
        <v>3</v>
      </c>
      <c r="F68" s="29">
        <v>0.0033092592592592596</v>
      </c>
      <c r="G68" s="26">
        <v>0</v>
      </c>
      <c r="H68" s="30">
        <v>3.22</v>
      </c>
      <c r="I68" s="26">
        <v>15</v>
      </c>
      <c r="J68" s="31">
        <v>25</v>
      </c>
      <c r="K68" s="26">
        <v>25</v>
      </c>
      <c r="L68" s="43">
        <f>(E68+G68+I68+K68)</f>
        <v>43</v>
      </c>
    </row>
    <row r="69" spans="1:12" ht="15">
      <c r="A69" s="72"/>
      <c r="B69" s="34"/>
      <c r="C69" s="50"/>
      <c r="D69" s="51"/>
      <c r="E69" s="48"/>
      <c r="F69" s="52"/>
      <c r="G69" s="48"/>
      <c r="H69" s="53"/>
      <c r="I69" s="48"/>
      <c r="J69" s="54"/>
      <c r="K69" s="72"/>
      <c r="L69" s="79"/>
    </row>
    <row r="70" spans="1:12" ht="15.75" thickBot="1">
      <c r="A70" s="72"/>
      <c r="B70" s="34"/>
      <c r="C70" s="50"/>
      <c r="D70" s="51"/>
      <c r="E70" s="48"/>
      <c r="F70" s="52"/>
      <c r="G70" s="48"/>
      <c r="H70" s="53"/>
      <c r="I70" s="48"/>
      <c r="J70" s="54"/>
      <c r="K70" s="72"/>
      <c r="L70" s="79"/>
    </row>
    <row r="71" spans="1:12" ht="15.75" thickBot="1">
      <c r="A71" s="12">
        <v>6</v>
      </c>
      <c r="B71" s="13" t="s">
        <v>54</v>
      </c>
      <c r="C71" s="14" t="s">
        <v>4</v>
      </c>
      <c r="D71" s="15" t="s">
        <v>5</v>
      </c>
      <c r="E71" s="16" t="s">
        <v>6</v>
      </c>
      <c r="F71" s="17" t="s">
        <v>7</v>
      </c>
      <c r="G71" s="16" t="s">
        <v>6</v>
      </c>
      <c r="H71" s="12" t="s">
        <v>8</v>
      </c>
      <c r="I71" s="16" t="s">
        <v>6</v>
      </c>
      <c r="J71" s="12" t="s">
        <v>9</v>
      </c>
      <c r="K71" s="16" t="s">
        <v>6</v>
      </c>
      <c r="L71" s="12" t="s">
        <v>10</v>
      </c>
    </row>
    <row r="72" spans="1:12" ht="15">
      <c r="A72" s="18">
        <v>124</v>
      </c>
      <c r="B72" s="27" t="s">
        <v>55</v>
      </c>
      <c r="C72" s="20" t="s">
        <v>12</v>
      </c>
      <c r="D72" s="21">
        <v>9.44</v>
      </c>
      <c r="E72" s="18">
        <v>44</v>
      </c>
      <c r="F72" s="22">
        <v>0.0032871527777777777</v>
      </c>
      <c r="G72" s="18">
        <v>0</v>
      </c>
      <c r="H72" s="23">
        <v>3.92</v>
      </c>
      <c r="I72" s="18">
        <v>36</v>
      </c>
      <c r="J72" s="24">
        <v>27</v>
      </c>
      <c r="K72" s="18">
        <v>29</v>
      </c>
      <c r="L72" s="25">
        <f>(E72+G72+I72+K72)</f>
        <v>109</v>
      </c>
    </row>
    <row r="73" spans="1:12" ht="15">
      <c r="A73" s="18">
        <v>126</v>
      </c>
      <c r="B73" s="27" t="s">
        <v>112</v>
      </c>
      <c r="C73" s="47" t="s">
        <v>12</v>
      </c>
      <c r="D73" s="33">
        <v>9.63</v>
      </c>
      <c r="E73" s="26">
        <v>38</v>
      </c>
      <c r="F73" s="29">
        <v>0.0028550925925925927</v>
      </c>
      <c r="G73" s="26">
        <v>13</v>
      </c>
      <c r="H73" s="28">
        <v>3.5</v>
      </c>
      <c r="I73" s="26">
        <v>22</v>
      </c>
      <c r="J73" s="31">
        <v>28</v>
      </c>
      <c r="K73" s="26">
        <v>31</v>
      </c>
      <c r="L73" s="25">
        <f>(E73+G73+I73+K73)</f>
        <v>104</v>
      </c>
    </row>
    <row r="74" spans="1:12" ht="15">
      <c r="A74" s="18">
        <v>121</v>
      </c>
      <c r="B74" s="27" t="s">
        <v>110</v>
      </c>
      <c r="C74" s="47" t="s">
        <v>12</v>
      </c>
      <c r="D74" s="28">
        <v>10</v>
      </c>
      <c r="E74" s="26">
        <v>29</v>
      </c>
      <c r="F74" s="29">
        <v>0.003488888888888889</v>
      </c>
      <c r="G74" s="26">
        <v>0</v>
      </c>
      <c r="H74" s="30">
        <v>3.85</v>
      </c>
      <c r="I74" s="26">
        <v>33</v>
      </c>
      <c r="J74" s="31">
        <v>31</v>
      </c>
      <c r="K74" s="26">
        <v>37</v>
      </c>
      <c r="L74" s="25">
        <f>(E74+G74+I74+K74)</f>
        <v>99</v>
      </c>
    </row>
    <row r="75" spans="1:12" ht="15">
      <c r="A75" s="37">
        <v>125</v>
      </c>
      <c r="B75" s="32" t="s">
        <v>111</v>
      </c>
      <c r="C75" s="47" t="s">
        <v>12</v>
      </c>
      <c r="D75" s="28">
        <v>10.16</v>
      </c>
      <c r="E75" s="26">
        <v>25</v>
      </c>
      <c r="F75" s="29">
        <v>0.0028782407407407407</v>
      </c>
      <c r="G75" s="26">
        <v>12</v>
      </c>
      <c r="H75" s="28">
        <v>3.65</v>
      </c>
      <c r="I75" s="26">
        <v>26</v>
      </c>
      <c r="J75" s="31">
        <v>28</v>
      </c>
      <c r="K75" s="26">
        <v>31</v>
      </c>
      <c r="L75" s="25">
        <f>(E75+G75+I75+K75)</f>
        <v>94</v>
      </c>
    </row>
    <row r="76" spans="1:12" ht="15.75" thickBot="1">
      <c r="A76" s="26">
        <v>123</v>
      </c>
      <c r="B76" s="32" t="s">
        <v>57</v>
      </c>
      <c r="C76" s="47" t="s">
        <v>12</v>
      </c>
      <c r="D76" s="33">
        <v>10.27</v>
      </c>
      <c r="E76" s="26">
        <v>22</v>
      </c>
      <c r="F76" s="29">
        <v>0.003186226851851852</v>
      </c>
      <c r="G76" s="102">
        <v>0</v>
      </c>
      <c r="H76" s="28">
        <v>3.56</v>
      </c>
      <c r="I76" s="26">
        <v>23</v>
      </c>
      <c r="J76" s="31">
        <v>27.5</v>
      </c>
      <c r="K76" s="26">
        <v>30</v>
      </c>
      <c r="L76" s="25">
        <f>(E76+G76+I76+K76)</f>
        <v>75</v>
      </c>
    </row>
    <row r="77" ht="15.75" thickBot="1">
      <c r="L77" s="12">
        <f>SUM(L72:L76)</f>
        <v>481</v>
      </c>
    </row>
    <row r="78" spans="1:12" ht="15">
      <c r="A78" s="26">
        <v>122</v>
      </c>
      <c r="B78" s="27" t="s">
        <v>56</v>
      </c>
      <c r="C78" s="47" t="s">
        <v>15</v>
      </c>
      <c r="D78" s="33">
        <v>10.49</v>
      </c>
      <c r="E78" s="26">
        <v>18</v>
      </c>
      <c r="F78" s="29">
        <v>0.003152314814814815</v>
      </c>
      <c r="G78" s="26">
        <v>0</v>
      </c>
      <c r="H78" s="30">
        <v>3.69</v>
      </c>
      <c r="I78" s="26">
        <v>28</v>
      </c>
      <c r="J78" s="31">
        <v>25.5</v>
      </c>
      <c r="K78" s="26">
        <v>26</v>
      </c>
      <c r="L78" s="43">
        <v>72</v>
      </c>
    </row>
    <row r="79" spans="1:6" ht="14.25">
      <c r="A79" t="s">
        <v>16</v>
      </c>
      <c r="F79" s="11"/>
    </row>
    <row r="80" spans="1:12" ht="15">
      <c r="A80" s="37">
        <v>127</v>
      </c>
      <c r="B80" s="58" t="s">
        <v>161</v>
      </c>
      <c r="C80" s="26"/>
      <c r="D80" s="129">
        <v>9.5</v>
      </c>
      <c r="E80" s="26">
        <v>42</v>
      </c>
      <c r="F80" s="108">
        <v>0.0031990740740740742</v>
      </c>
      <c r="G80" s="26">
        <v>0</v>
      </c>
      <c r="H80" s="43">
        <v>3.88</v>
      </c>
      <c r="I80" s="26">
        <v>34</v>
      </c>
      <c r="J80" s="43">
        <v>20.5</v>
      </c>
      <c r="K80" s="26">
        <v>16</v>
      </c>
      <c r="L80" s="43">
        <f>(E80+G80+I80+K80)</f>
        <v>92</v>
      </c>
    </row>
    <row r="82" ht="15" thickBot="1"/>
    <row r="83" spans="1:12" ht="15.75" thickBot="1">
      <c r="A83" s="12">
        <v>7</v>
      </c>
      <c r="B83" s="13" t="s">
        <v>40</v>
      </c>
      <c r="C83" s="14" t="s">
        <v>4</v>
      </c>
      <c r="D83" s="15" t="s">
        <v>5</v>
      </c>
      <c r="E83" s="16" t="s">
        <v>6</v>
      </c>
      <c r="F83" s="17" t="s">
        <v>7</v>
      </c>
      <c r="G83" s="16" t="s">
        <v>6</v>
      </c>
      <c r="H83" s="12" t="s">
        <v>8</v>
      </c>
      <c r="I83" s="16" t="s">
        <v>6</v>
      </c>
      <c r="J83" s="12" t="s">
        <v>9</v>
      </c>
      <c r="K83" s="59" t="s">
        <v>6</v>
      </c>
      <c r="L83" s="12" t="s">
        <v>10</v>
      </c>
    </row>
    <row r="84" spans="1:12" ht="15">
      <c r="A84" s="18">
        <v>153</v>
      </c>
      <c r="B84" s="19" t="s">
        <v>42</v>
      </c>
      <c r="C84" s="127" t="s">
        <v>12</v>
      </c>
      <c r="D84" s="21">
        <v>9.24</v>
      </c>
      <c r="E84" s="18">
        <v>51</v>
      </c>
      <c r="F84" s="22">
        <v>0.002952199074074074</v>
      </c>
      <c r="G84" s="18">
        <v>9</v>
      </c>
      <c r="H84" s="60">
        <v>3.75</v>
      </c>
      <c r="I84" s="18">
        <v>30</v>
      </c>
      <c r="J84" s="24">
        <v>33</v>
      </c>
      <c r="K84" s="128">
        <v>41</v>
      </c>
      <c r="L84" s="25">
        <f>(E84+G84+I84+K84)</f>
        <v>131</v>
      </c>
    </row>
    <row r="85" spans="1:12" ht="15">
      <c r="A85" s="26">
        <v>154</v>
      </c>
      <c r="B85" s="88" t="s">
        <v>41</v>
      </c>
      <c r="C85" s="47" t="s">
        <v>12</v>
      </c>
      <c r="D85" s="23">
        <v>10.13</v>
      </c>
      <c r="E85" s="18">
        <v>26</v>
      </c>
      <c r="F85" s="22">
        <v>0.0029336805555555557</v>
      </c>
      <c r="G85" s="18">
        <v>10</v>
      </c>
      <c r="H85" s="23">
        <v>3.64</v>
      </c>
      <c r="I85" s="18">
        <v>26</v>
      </c>
      <c r="J85" s="24">
        <v>33</v>
      </c>
      <c r="K85" s="26">
        <v>41</v>
      </c>
      <c r="L85" s="25">
        <f>(E85+G85+I85+K85)</f>
        <v>103</v>
      </c>
    </row>
    <row r="86" spans="1:12" ht="15">
      <c r="A86" s="18">
        <v>156</v>
      </c>
      <c r="B86" s="27" t="s">
        <v>45</v>
      </c>
      <c r="C86" s="47" t="s">
        <v>15</v>
      </c>
      <c r="D86" s="33">
        <v>10.32</v>
      </c>
      <c r="E86" s="26">
        <v>22</v>
      </c>
      <c r="F86" s="29" t="s">
        <v>43</v>
      </c>
      <c r="G86" s="26"/>
      <c r="H86" s="30">
        <v>3.14</v>
      </c>
      <c r="I86" s="26">
        <v>13</v>
      </c>
      <c r="J86" s="31">
        <v>37</v>
      </c>
      <c r="K86" s="26">
        <v>49</v>
      </c>
      <c r="L86" s="25">
        <f>(E86+G86+I86+K86)</f>
        <v>84</v>
      </c>
    </row>
    <row r="87" spans="1:12" ht="15">
      <c r="A87" s="26">
        <v>155</v>
      </c>
      <c r="B87" s="27" t="s">
        <v>44</v>
      </c>
      <c r="C87" s="47" t="s">
        <v>12</v>
      </c>
      <c r="D87" s="33">
        <v>10.71</v>
      </c>
      <c r="E87" s="26">
        <v>14</v>
      </c>
      <c r="F87" s="29">
        <v>0.0029680555555555554</v>
      </c>
      <c r="G87" s="26">
        <v>8</v>
      </c>
      <c r="H87" s="28" t="s">
        <v>160</v>
      </c>
      <c r="I87" s="26">
        <v>17</v>
      </c>
      <c r="J87" s="31">
        <v>34.5</v>
      </c>
      <c r="K87" s="26">
        <v>44</v>
      </c>
      <c r="L87" s="25">
        <f>(E87+G87+I87+K87)</f>
        <v>83</v>
      </c>
    </row>
    <row r="88" spans="1:12" ht="15.75" thickBot="1">
      <c r="A88" s="18">
        <v>151</v>
      </c>
      <c r="B88" s="27" t="s">
        <v>119</v>
      </c>
      <c r="C88" s="47" t="s">
        <v>12</v>
      </c>
      <c r="D88" s="83">
        <v>10.49</v>
      </c>
      <c r="E88" s="81">
        <v>19</v>
      </c>
      <c r="F88" s="82">
        <v>0.0034607638888888887</v>
      </c>
      <c r="G88" s="81">
        <v>0</v>
      </c>
      <c r="H88" s="83">
        <v>3.41</v>
      </c>
      <c r="I88" s="81">
        <v>20</v>
      </c>
      <c r="J88" s="84">
        <v>32.5</v>
      </c>
      <c r="K88" s="81">
        <v>40</v>
      </c>
      <c r="L88" s="57">
        <f>(E88+G88+I88+K88)</f>
        <v>79</v>
      </c>
    </row>
    <row r="89" spans="1:12" ht="15.75" thickBot="1">
      <c r="A89" s="18"/>
      <c r="B89" s="27"/>
      <c r="C89" s="47"/>
      <c r="D89" s="83"/>
      <c r="E89" s="81"/>
      <c r="F89" s="82"/>
      <c r="G89" s="81"/>
      <c r="H89" s="83"/>
      <c r="I89" s="81"/>
      <c r="J89" s="84"/>
      <c r="K89" s="81"/>
      <c r="L89" s="12">
        <f>SUM(L84:L88)</f>
        <v>480</v>
      </c>
    </row>
    <row r="90" spans="1:12" ht="15">
      <c r="A90" s="37">
        <v>152</v>
      </c>
      <c r="B90" s="32" t="s">
        <v>120</v>
      </c>
      <c r="C90" s="47" t="s">
        <v>15</v>
      </c>
      <c r="D90" s="80">
        <v>10.94</v>
      </c>
      <c r="E90" s="81">
        <v>10</v>
      </c>
      <c r="F90" s="82">
        <v>0.003267361111111111</v>
      </c>
      <c r="G90" s="81">
        <v>0</v>
      </c>
      <c r="H90" s="83">
        <v>3.49</v>
      </c>
      <c r="I90" s="81">
        <v>22</v>
      </c>
      <c r="J90" s="84">
        <v>36</v>
      </c>
      <c r="K90" s="81">
        <v>47</v>
      </c>
      <c r="L90" s="25">
        <f>(E90+G90+I90+K90)</f>
        <v>79</v>
      </c>
    </row>
    <row r="91" spans="1:12" ht="15">
      <c r="A91" s="18" t="s">
        <v>16</v>
      </c>
      <c r="B91" s="27"/>
      <c r="C91" s="44"/>
      <c r="D91" s="67"/>
      <c r="E91" s="64"/>
      <c r="F91" s="68"/>
      <c r="G91" s="64"/>
      <c r="H91" s="87"/>
      <c r="I91" s="64"/>
      <c r="J91" s="70"/>
      <c r="K91" s="64"/>
      <c r="L91" s="58"/>
    </row>
    <row r="92" spans="1:12" ht="15">
      <c r="A92" s="37">
        <v>157</v>
      </c>
      <c r="B92" s="32" t="s">
        <v>46</v>
      </c>
      <c r="C92" s="47" t="s">
        <v>15</v>
      </c>
      <c r="D92" s="33">
        <v>10.71</v>
      </c>
      <c r="E92" s="26">
        <v>14</v>
      </c>
      <c r="F92" s="29">
        <v>0.003132175925925926</v>
      </c>
      <c r="G92" s="26">
        <v>0</v>
      </c>
      <c r="H92" s="28">
        <v>3.49</v>
      </c>
      <c r="I92" s="26">
        <v>22</v>
      </c>
      <c r="J92" s="31">
        <v>34.5</v>
      </c>
      <c r="K92" s="26">
        <v>44</v>
      </c>
      <c r="L92" s="43">
        <f>(E92+G92+I92+K92)</f>
        <v>80</v>
      </c>
    </row>
    <row r="93" spans="1:12" ht="15">
      <c r="A93" s="106">
        <v>158</v>
      </c>
      <c r="B93" s="105" t="s">
        <v>121</v>
      </c>
      <c r="C93" s="44" t="s">
        <v>12</v>
      </c>
      <c r="D93" s="36">
        <v>10.19</v>
      </c>
      <c r="E93" s="37">
        <v>24</v>
      </c>
      <c r="F93" s="38">
        <v>0.003258796296296296</v>
      </c>
      <c r="G93" s="37">
        <v>0</v>
      </c>
      <c r="H93" s="39">
        <v>3.6</v>
      </c>
      <c r="I93" s="37">
        <v>25</v>
      </c>
      <c r="J93" s="40">
        <v>38</v>
      </c>
      <c r="K93" s="37">
        <v>51</v>
      </c>
      <c r="L93" s="25">
        <f>(E93+G93+I93+K93)</f>
        <v>100</v>
      </c>
    </row>
    <row r="94" spans="1:12" ht="15">
      <c r="A94" s="37">
        <v>159</v>
      </c>
      <c r="B94" s="32" t="s">
        <v>122</v>
      </c>
      <c r="C94" s="44" t="s">
        <v>12</v>
      </c>
      <c r="D94" s="36">
        <v>10.82</v>
      </c>
      <c r="E94" s="26">
        <v>12</v>
      </c>
      <c r="F94" s="108" t="s">
        <v>43</v>
      </c>
      <c r="G94" s="26"/>
      <c r="H94" s="43">
        <v>3.35</v>
      </c>
      <c r="I94" s="37">
        <v>18</v>
      </c>
      <c r="J94" s="31">
        <v>37</v>
      </c>
      <c r="K94" s="37">
        <v>49</v>
      </c>
      <c r="L94" s="43">
        <f>(E94+G94+I94+K94)</f>
        <v>79</v>
      </c>
    </row>
    <row r="95" spans="1:12" ht="15">
      <c r="A95" s="48"/>
      <c r="B95" s="137"/>
      <c r="C95" s="72"/>
      <c r="D95" s="138"/>
      <c r="E95" s="72"/>
      <c r="F95" s="130"/>
      <c r="G95" s="72"/>
      <c r="H95" s="79"/>
      <c r="I95" s="72"/>
      <c r="J95" s="79"/>
      <c r="K95" s="72"/>
      <c r="L95" s="79"/>
    </row>
    <row r="96" spans="1:12" ht="15">
      <c r="A96" s="48"/>
      <c r="B96" s="137"/>
      <c r="C96" s="72"/>
      <c r="D96" s="138"/>
      <c r="E96" s="72"/>
      <c r="F96" s="130"/>
      <c r="G96" s="72"/>
      <c r="H96" s="79"/>
      <c r="I96" s="72"/>
      <c r="J96" s="79"/>
      <c r="K96" s="72"/>
      <c r="L96" s="79"/>
    </row>
    <row r="97" spans="1:12" ht="15.75" thickBot="1">
      <c r="A97" s="48"/>
      <c r="B97" s="137"/>
      <c r="C97" s="72"/>
      <c r="D97" s="138"/>
      <c r="E97" s="72"/>
      <c r="F97" s="130"/>
      <c r="G97" s="72"/>
      <c r="H97" s="79"/>
      <c r="I97" s="72"/>
      <c r="J97" s="79"/>
      <c r="K97" s="72"/>
      <c r="L97" s="79"/>
    </row>
    <row r="98" spans="1:12" ht="15.75" thickBot="1">
      <c r="A98" s="89">
        <v>8</v>
      </c>
      <c r="B98" s="90" t="s">
        <v>47</v>
      </c>
      <c r="C98" s="14" t="s">
        <v>4</v>
      </c>
      <c r="D98" s="15" t="s">
        <v>5</v>
      </c>
      <c r="E98" s="16" t="s">
        <v>6</v>
      </c>
      <c r="F98" s="17" t="s">
        <v>7</v>
      </c>
      <c r="G98" s="16" t="s">
        <v>6</v>
      </c>
      <c r="H98" s="12" t="s">
        <v>8</v>
      </c>
      <c r="I98" s="16" t="s">
        <v>6</v>
      </c>
      <c r="J98" s="12" t="s">
        <v>9</v>
      </c>
      <c r="K98" s="16" t="s">
        <v>6</v>
      </c>
      <c r="L98" s="12" t="s">
        <v>10</v>
      </c>
    </row>
    <row r="99" spans="1:12" ht="15">
      <c r="A99" s="26">
        <v>114</v>
      </c>
      <c r="B99" s="32" t="s">
        <v>48</v>
      </c>
      <c r="C99" s="47"/>
      <c r="D99" s="33">
        <v>10.05</v>
      </c>
      <c r="E99" s="26">
        <v>28</v>
      </c>
      <c r="F99" s="29">
        <v>0.0028893518518518517</v>
      </c>
      <c r="G99" s="26">
        <v>11</v>
      </c>
      <c r="H99" s="30">
        <v>4.04</v>
      </c>
      <c r="I99" s="26">
        <v>40</v>
      </c>
      <c r="J99" s="31">
        <v>34.5</v>
      </c>
      <c r="K99" s="26">
        <v>44</v>
      </c>
      <c r="L99" s="25">
        <f>(E99+G99+I99+K99)</f>
        <v>123</v>
      </c>
    </row>
    <row r="100" spans="1:12" ht="15">
      <c r="A100" s="18">
        <v>111</v>
      </c>
      <c r="B100" s="32" t="s">
        <v>49</v>
      </c>
      <c r="C100" s="47"/>
      <c r="D100" s="28">
        <v>10.24</v>
      </c>
      <c r="E100" s="26">
        <v>23</v>
      </c>
      <c r="F100" s="29">
        <v>0.002716087962962963</v>
      </c>
      <c r="G100" s="26">
        <v>25</v>
      </c>
      <c r="H100" s="28">
        <v>3.85</v>
      </c>
      <c r="I100" s="26">
        <v>33</v>
      </c>
      <c r="J100" s="31">
        <v>32</v>
      </c>
      <c r="K100" s="26">
        <v>39</v>
      </c>
      <c r="L100" s="25">
        <f>(E100+G100+I100+K100)</f>
        <v>120</v>
      </c>
    </row>
    <row r="101" spans="1:12" ht="15">
      <c r="A101" s="26">
        <v>115</v>
      </c>
      <c r="B101" s="27" t="s">
        <v>50</v>
      </c>
      <c r="C101" s="47"/>
      <c r="D101" s="28">
        <v>10.51</v>
      </c>
      <c r="E101" s="26">
        <v>18</v>
      </c>
      <c r="F101" s="29">
        <v>0.003054976851851852</v>
      </c>
      <c r="G101" s="26">
        <v>5</v>
      </c>
      <c r="H101" s="28">
        <v>3.6</v>
      </c>
      <c r="I101" s="26">
        <v>25</v>
      </c>
      <c r="J101" s="31">
        <v>30.5</v>
      </c>
      <c r="K101" s="26">
        <v>36</v>
      </c>
      <c r="L101" s="25">
        <f>(E101+G101+I101+K101)</f>
        <v>84</v>
      </c>
    </row>
    <row r="102" spans="1:12" ht="15">
      <c r="A102" s="18">
        <v>113</v>
      </c>
      <c r="B102" s="19" t="s">
        <v>51</v>
      </c>
      <c r="C102" s="47"/>
      <c r="D102" s="33">
        <v>10.71</v>
      </c>
      <c r="E102" s="26">
        <v>14</v>
      </c>
      <c r="F102" s="29">
        <v>0.003036574074074074</v>
      </c>
      <c r="G102" s="26">
        <v>5</v>
      </c>
      <c r="H102" s="28">
        <v>3.3</v>
      </c>
      <c r="I102" s="26">
        <v>17</v>
      </c>
      <c r="J102" s="31">
        <v>35.5</v>
      </c>
      <c r="K102" s="26">
        <v>46</v>
      </c>
      <c r="L102" s="25">
        <f>(E102+G102+I102+K102)</f>
        <v>82</v>
      </c>
    </row>
    <row r="103" spans="1:12" ht="15.75" thickBot="1">
      <c r="A103" s="26">
        <v>117</v>
      </c>
      <c r="B103" s="27" t="s">
        <v>52</v>
      </c>
      <c r="C103" s="47"/>
      <c r="D103" s="21">
        <v>10.86</v>
      </c>
      <c r="E103" s="18">
        <v>11</v>
      </c>
      <c r="F103" s="22">
        <v>0.0034046296296296294</v>
      </c>
      <c r="G103" s="18">
        <v>0</v>
      </c>
      <c r="H103" s="60">
        <v>3.03</v>
      </c>
      <c r="I103" s="18">
        <v>11</v>
      </c>
      <c r="J103" s="24">
        <v>23</v>
      </c>
      <c r="K103" s="18">
        <v>21</v>
      </c>
      <c r="L103" s="25">
        <f>(E103+G103+I103+K103)</f>
        <v>43</v>
      </c>
    </row>
    <row r="104" spans="3:12" ht="15.75" thickBot="1">
      <c r="C104" s="44"/>
      <c r="D104" s="92"/>
      <c r="E104" s="63"/>
      <c r="F104" s="93"/>
      <c r="G104" s="63"/>
      <c r="H104" s="92"/>
      <c r="I104" s="63"/>
      <c r="J104" s="94"/>
      <c r="K104" s="95"/>
      <c r="L104" s="12">
        <f>SUM(L99:L103)</f>
        <v>452</v>
      </c>
    </row>
    <row r="105" spans="1:12" ht="15">
      <c r="A105" s="26">
        <v>112</v>
      </c>
      <c r="B105" s="27" t="s">
        <v>53</v>
      </c>
      <c r="C105" s="47"/>
      <c r="D105" s="33">
        <v>11.23</v>
      </c>
      <c r="E105" s="26">
        <v>4</v>
      </c>
      <c r="F105" s="29">
        <v>0.0031906250000000003</v>
      </c>
      <c r="G105" s="26">
        <v>0</v>
      </c>
      <c r="H105" s="30">
        <v>3.07</v>
      </c>
      <c r="I105" s="26">
        <v>12</v>
      </c>
      <c r="J105" s="31">
        <v>24</v>
      </c>
      <c r="K105" s="26">
        <v>23</v>
      </c>
      <c r="L105" s="25">
        <f>(E105+G105+I105+K105)</f>
        <v>39</v>
      </c>
    </row>
    <row r="106" spans="1:12" ht="15">
      <c r="A106" s="96" t="s">
        <v>16</v>
      </c>
      <c r="B106" s="32"/>
      <c r="C106" s="47"/>
      <c r="D106" s="97"/>
      <c r="E106" s="98"/>
      <c r="F106" s="99"/>
      <c r="G106" s="98"/>
      <c r="H106" s="100"/>
      <c r="I106" s="98"/>
      <c r="J106" s="101"/>
      <c r="L106" s="25"/>
    </row>
    <row r="107" spans="1:12" ht="15">
      <c r="A107" s="37">
        <v>116</v>
      </c>
      <c r="B107" s="105" t="s">
        <v>108</v>
      </c>
      <c r="C107" s="47"/>
      <c r="D107" s="33">
        <v>10.59</v>
      </c>
      <c r="E107" s="26">
        <v>16</v>
      </c>
      <c r="F107" s="29">
        <v>0.0029231481481481482</v>
      </c>
      <c r="G107" s="26">
        <v>10</v>
      </c>
      <c r="H107" s="30">
        <v>3.29</v>
      </c>
      <c r="I107" s="26">
        <v>17</v>
      </c>
      <c r="J107" s="31">
        <v>20</v>
      </c>
      <c r="K107" s="26">
        <v>15</v>
      </c>
      <c r="L107" s="43">
        <f>(E107+G107+I107+K107)</f>
        <v>58</v>
      </c>
    </row>
    <row r="108" spans="1:12" ht="15">
      <c r="A108" s="37">
        <v>118</v>
      </c>
      <c r="B108" s="32" t="s">
        <v>109</v>
      </c>
      <c r="C108" s="58"/>
      <c r="D108" s="58">
        <v>11.01</v>
      </c>
      <c r="E108" s="37">
        <v>8</v>
      </c>
      <c r="F108" s="108">
        <v>0.003160995370370371</v>
      </c>
      <c r="G108" s="26">
        <v>0</v>
      </c>
      <c r="H108" s="30">
        <v>3.01</v>
      </c>
      <c r="I108" s="26">
        <v>10</v>
      </c>
      <c r="J108" s="31">
        <v>18.5</v>
      </c>
      <c r="K108" s="37">
        <v>12</v>
      </c>
      <c r="L108" s="43">
        <f>(E108+G108+I108+K108)</f>
        <v>30</v>
      </c>
    </row>
    <row r="109" spans="6:12" ht="15">
      <c r="F109" s="11"/>
      <c r="L109" s="53"/>
    </row>
    <row r="110" ht="15" thickBot="1">
      <c r="F110" s="11"/>
    </row>
    <row r="111" spans="1:12" ht="15.75" thickBot="1">
      <c r="A111" s="12">
        <v>9</v>
      </c>
      <c r="B111" s="90" t="s">
        <v>58</v>
      </c>
      <c r="C111" s="14" t="s">
        <v>4</v>
      </c>
      <c r="D111" s="15" t="s">
        <v>5</v>
      </c>
      <c r="E111" s="16" t="s">
        <v>6</v>
      </c>
      <c r="F111" s="17" t="s">
        <v>7</v>
      </c>
      <c r="G111" s="16" t="s">
        <v>6</v>
      </c>
      <c r="H111" s="12" t="s">
        <v>8</v>
      </c>
      <c r="I111" s="16" t="s">
        <v>6</v>
      </c>
      <c r="J111" s="12" t="s">
        <v>9</v>
      </c>
      <c r="K111" s="16" t="s">
        <v>6</v>
      </c>
      <c r="L111" s="12" t="s">
        <v>10</v>
      </c>
    </row>
    <row r="112" spans="1:12" ht="15">
      <c r="A112" s="18">
        <v>142</v>
      </c>
      <c r="B112" s="91" t="s">
        <v>59</v>
      </c>
      <c r="C112" s="20" t="s">
        <v>12</v>
      </c>
      <c r="D112" s="21">
        <v>10.65</v>
      </c>
      <c r="E112" s="18">
        <v>15</v>
      </c>
      <c r="F112" s="22">
        <v>0.0029099537037037032</v>
      </c>
      <c r="G112" s="18">
        <v>10</v>
      </c>
      <c r="H112" s="60">
        <v>3.25</v>
      </c>
      <c r="I112" s="18">
        <v>16</v>
      </c>
      <c r="J112" s="24">
        <v>27.5</v>
      </c>
      <c r="K112" s="18">
        <v>30</v>
      </c>
      <c r="L112" s="25">
        <f>(E112+G112+I112+K112)</f>
        <v>71</v>
      </c>
    </row>
    <row r="113" spans="1:12" ht="15">
      <c r="A113" s="18">
        <v>143</v>
      </c>
      <c r="B113" s="19" t="s">
        <v>61</v>
      </c>
      <c r="C113" s="47" t="s">
        <v>12</v>
      </c>
      <c r="D113" s="28">
        <v>10.4</v>
      </c>
      <c r="E113" s="26">
        <v>20</v>
      </c>
      <c r="F113" s="29">
        <v>0.0033848379629629628</v>
      </c>
      <c r="G113" s="26">
        <v>0</v>
      </c>
      <c r="H113" s="28">
        <v>3.3</v>
      </c>
      <c r="I113" s="26">
        <v>17</v>
      </c>
      <c r="J113" s="31">
        <v>17.5</v>
      </c>
      <c r="K113" s="26">
        <v>10</v>
      </c>
      <c r="L113" s="43">
        <f>(E113+G113+I113+K113)</f>
        <v>47</v>
      </c>
    </row>
    <row r="114" spans="1:12" ht="15">
      <c r="A114" s="18">
        <v>144</v>
      </c>
      <c r="B114" s="27" t="s">
        <v>60</v>
      </c>
      <c r="C114" s="20" t="s">
        <v>15</v>
      </c>
      <c r="D114" s="33">
        <v>10.87</v>
      </c>
      <c r="E114" s="26">
        <v>11</v>
      </c>
      <c r="F114" s="29">
        <v>0.004478009259259259</v>
      </c>
      <c r="G114" s="26">
        <v>0</v>
      </c>
      <c r="H114" s="30">
        <v>3.28</v>
      </c>
      <c r="I114" s="26">
        <v>16</v>
      </c>
      <c r="J114" s="31">
        <v>21</v>
      </c>
      <c r="K114" s="26">
        <v>17</v>
      </c>
      <c r="L114" s="25">
        <f>(E114+G114+I114+K114)</f>
        <v>44</v>
      </c>
    </row>
    <row r="115" spans="1:12" ht="15">
      <c r="A115" s="26">
        <v>141</v>
      </c>
      <c r="B115" s="34" t="s">
        <v>62</v>
      </c>
      <c r="C115" s="47" t="s">
        <v>12</v>
      </c>
      <c r="D115" s="28">
        <v>11</v>
      </c>
      <c r="E115" s="26">
        <v>8</v>
      </c>
      <c r="F115" s="29">
        <v>0.0036609953703703704</v>
      </c>
      <c r="G115" s="26">
        <v>0</v>
      </c>
      <c r="H115" s="28">
        <v>3.16</v>
      </c>
      <c r="I115" s="26">
        <v>13</v>
      </c>
      <c r="J115" s="31">
        <v>19</v>
      </c>
      <c r="K115" s="26">
        <v>13</v>
      </c>
      <c r="L115" s="25">
        <f>(E115+G115+I115+K115)</f>
        <v>34</v>
      </c>
    </row>
    <row r="116" spans="1:12" ht="15">
      <c r="A116" s="18">
        <v>145</v>
      </c>
      <c r="B116" s="32" t="s">
        <v>63</v>
      </c>
      <c r="C116" s="20" t="s">
        <v>15</v>
      </c>
      <c r="D116" s="80">
        <v>12.12</v>
      </c>
      <c r="E116" s="81">
        <v>0</v>
      </c>
      <c r="F116" s="82">
        <v>0.0029503472222222223</v>
      </c>
      <c r="G116" s="81">
        <v>9</v>
      </c>
      <c r="H116" s="86">
        <v>3.52</v>
      </c>
      <c r="I116" s="81">
        <v>22</v>
      </c>
      <c r="J116" s="84">
        <v>14</v>
      </c>
      <c r="K116" s="81">
        <v>3</v>
      </c>
      <c r="L116" s="57">
        <f>(E116+G116+I116+K116)</f>
        <v>34</v>
      </c>
    </row>
    <row r="117" spans="1:12" ht="15">
      <c r="A117" s="81"/>
      <c r="B117" s="103"/>
      <c r="C117" s="66"/>
      <c r="D117" s="67"/>
      <c r="E117" s="64"/>
      <c r="F117" s="68"/>
      <c r="G117" s="64"/>
      <c r="H117" s="69"/>
      <c r="I117" s="64"/>
      <c r="J117" s="70"/>
      <c r="K117" s="85"/>
      <c r="L117" s="104">
        <f>SUM(L112:L116)</f>
        <v>230</v>
      </c>
    </row>
    <row r="118" spans="1:12" ht="15">
      <c r="A118" s="26">
        <v>146</v>
      </c>
      <c r="B118" s="27" t="s">
        <v>118</v>
      </c>
      <c r="C118" s="47" t="s">
        <v>15</v>
      </c>
      <c r="D118" s="33">
        <v>13.52</v>
      </c>
      <c r="E118" s="26">
        <v>0</v>
      </c>
      <c r="F118" s="29">
        <v>0.004276620370370371</v>
      </c>
      <c r="G118" s="26">
        <v>0</v>
      </c>
      <c r="H118" s="28">
        <v>2.43</v>
      </c>
      <c r="I118" s="26">
        <v>3</v>
      </c>
      <c r="J118" s="31">
        <v>14</v>
      </c>
      <c r="K118" s="26">
        <v>3</v>
      </c>
      <c r="L118" s="25">
        <f>(E118+G118+I118+K118)</f>
        <v>6</v>
      </c>
    </row>
    <row r="119" ht="14.25">
      <c r="F119" s="11"/>
    </row>
    <row r="121" ht="15">
      <c r="A121" s="2" t="s">
        <v>16</v>
      </c>
    </row>
    <row r="122" ht="15" thickBot="1"/>
    <row r="123" spans="1:12" ht="15.75" thickBot="1">
      <c r="A123" s="12"/>
      <c r="B123" s="13" t="s">
        <v>131</v>
      </c>
      <c r="C123" s="14" t="s">
        <v>4</v>
      </c>
      <c r="D123" s="15" t="s">
        <v>5</v>
      </c>
      <c r="E123" s="16" t="s">
        <v>6</v>
      </c>
      <c r="F123" s="17" t="s">
        <v>7</v>
      </c>
      <c r="G123" s="16" t="s">
        <v>6</v>
      </c>
      <c r="H123" s="12" t="s">
        <v>8</v>
      </c>
      <c r="I123" s="16" t="s">
        <v>6</v>
      </c>
      <c r="J123" s="12" t="s">
        <v>9</v>
      </c>
      <c r="K123" s="16" t="s">
        <v>6</v>
      </c>
      <c r="L123" s="12" t="s">
        <v>10</v>
      </c>
    </row>
    <row r="124" spans="1:12" ht="15">
      <c r="A124" s="63">
        <v>178</v>
      </c>
      <c r="B124" s="91" t="s">
        <v>130</v>
      </c>
      <c r="C124" s="20" t="s">
        <v>15</v>
      </c>
      <c r="D124" s="25">
        <v>10.84</v>
      </c>
      <c r="E124" s="18">
        <v>12</v>
      </c>
      <c r="F124" s="131">
        <v>0.003894560185185185</v>
      </c>
      <c r="G124" s="18">
        <v>0</v>
      </c>
      <c r="H124" s="25">
        <v>3.42</v>
      </c>
      <c r="I124" s="18">
        <v>20</v>
      </c>
      <c r="J124" s="25">
        <v>37</v>
      </c>
      <c r="K124" s="18">
        <v>49</v>
      </c>
      <c r="L124" s="25">
        <f>(E124+G124+I124+K124)</f>
        <v>81</v>
      </c>
    </row>
    <row r="125" spans="1:12" ht="15">
      <c r="A125" s="26">
        <v>173</v>
      </c>
      <c r="B125" s="27" t="s">
        <v>32</v>
      </c>
      <c r="C125" s="47" t="s">
        <v>15</v>
      </c>
      <c r="D125" s="33">
        <v>10.81</v>
      </c>
      <c r="E125" s="26">
        <v>12</v>
      </c>
      <c r="F125" s="29">
        <v>0.003139004629629629</v>
      </c>
      <c r="G125" s="26">
        <v>0</v>
      </c>
      <c r="H125" s="28">
        <v>3.47</v>
      </c>
      <c r="I125" s="26">
        <v>21</v>
      </c>
      <c r="J125" s="31">
        <v>28</v>
      </c>
      <c r="K125" s="26">
        <v>31</v>
      </c>
      <c r="L125" s="43">
        <f>(E125+G125+I125+K125)</f>
        <v>64</v>
      </c>
    </row>
    <row r="126" spans="1:12" ht="15">
      <c r="A126" s="18">
        <v>176</v>
      </c>
      <c r="B126" s="27" t="s">
        <v>128</v>
      </c>
      <c r="C126" s="20" t="s">
        <v>15</v>
      </c>
      <c r="D126" s="33">
        <v>11.54</v>
      </c>
      <c r="E126" s="26">
        <v>2</v>
      </c>
      <c r="F126" s="29">
        <v>0.0037650462962962963</v>
      </c>
      <c r="G126" s="26">
        <v>0</v>
      </c>
      <c r="H126" s="28">
        <v>3.33</v>
      </c>
      <c r="I126" s="26">
        <v>18</v>
      </c>
      <c r="J126" s="31">
        <v>33</v>
      </c>
      <c r="K126" s="26">
        <v>41</v>
      </c>
      <c r="L126" s="25">
        <f>(E126+G126+I126+K126)</f>
        <v>61</v>
      </c>
    </row>
    <row r="127" spans="1:12" ht="15">
      <c r="A127" s="26">
        <v>171</v>
      </c>
      <c r="B127" s="49" t="s">
        <v>30</v>
      </c>
      <c r="C127" s="47" t="s">
        <v>12</v>
      </c>
      <c r="D127" s="33">
        <v>11.91</v>
      </c>
      <c r="E127" s="26">
        <v>0</v>
      </c>
      <c r="F127" s="29">
        <v>0.0031739583333333338</v>
      </c>
      <c r="G127" s="26">
        <v>0</v>
      </c>
      <c r="H127" s="28">
        <v>3.88</v>
      </c>
      <c r="I127" s="26">
        <v>34</v>
      </c>
      <c r="J127" s="31">
        <v>22</v>
      </c>
      <c r="K127" s="26">
        <v>19</v>
      </c>
      <c r="L127" s="25">
        <f>(E127+G127+I127+K127)</f>
        <v>53</v>
      </c>
    </row>
    <row r="128" spans="1:12" ht="15">
      <c r="A128" s="63">
        <v>177</v>
      </c>
      <c r="B128" s="32" t="s">
        <v>129</v>
      </c>
      <c r="C128" s="20" t="s">
        <v>15</v>
      </c>
      <c r="D128" s="133">
        <v>10.91</v>
      </c>
      <c r="E128" s="81">
        <v>10</v>
      </c>
      <c r="F128" s="134">
        <v>0.003217476851851852</v>
      </c>
      <c r="G128" s="81">
        <v>0</v>
      </c>
      <c r="H128" s="133">
        <v>3.25</v>
      </c>
      <c r="I128" s="81">
        <v>16</v>
      </c>
      <c r="J128" s="133">
        <v>25.5</v>
      </c>
      <c r="K128" s="81">
        <v>26</v>
      </c>
      <c r="L128" s="57">
        <f>(E128+G128+I128+K128)</f>
        <v>52</v>
      </c>
    </row>
    <row r="129" spans="1:12" ht="15">
      <c r="A129" s="63"/>
      <c r="B129" s="32"/>
      <c r="C129" s="20"/>
      <c r="D129" s="133"/>
      <c r="E129" s="81"/>
      <c r="F129" s="134"/>
      <c r="G129" s="81"/>
      <c r="H129" s="133"/>
      <c r="I129" s="81"/>
      <c r="J129" s="133"/>
      <c r="K129" s="81"/>
      <c r="L129" s="104">
        <f>SUM(L124:L128)</f>
        <v>311</v>
      </c>
    </row>
    <row r="130" spans="1:12" ht="15">
      <c r="A130" s="26">
        <v>172</v>
      </c>
      <c r="B130" s="27" t="s">
        <v>31</v>
      </c>
      <c r="C130" s="47" t="s">
        <v>15</v>
      </c>
      <c r="D130" s="33">
        <v>11.1</v>
      </c>
      <c r="E130" s="26">
        <v>6</v>
      </c>
      <c r="F130" s="29">
        <v>0.003112962962962963</v>
      </c>
      <c r="G130" s="26">
        <v>0</v>
      </c>
      <c r="H130" s="30">
        <v>3.22</v>
      </c>
      <c r="I130" s="26">
        <v>15</v>
      </c>
      <c r="J130" s="31">
        <v>25.5</v>
      </c>
      <c r="K130" s="26">
        <v>26</v>
      </c>
      <c r="L130" s="25">
        <f>(E130+G130+I130+K130)</f>
        <v>47</v>
      </c>
    </row>
    <row r="131" spans="1:12" ht="15">
      <c r="A131" s="26">
        <v>174</v>
      </c>
      <c r="B131" s="27" t="s">
        <v>29</v>
      </c>
      <c r="C131" s="47" t="s">
        <v>15</v>
      </c>
      <c r="D131" s="33">
        <v>11.45</v>
      </c>
      <c r="E131" s="26">
        <v>2</v>
      </c>
      <c r="F131" s="29">
        <v>0.003116435185185185</v>
      </c>
      <c r="G131" s="26">
        <v>0</v>
      </c>
      <c r="H131" s="30">
        <v>3.21</v>
      </c>
      <c r="I131" s="26">
        <v>15</v>
      </c>
      <c r="J131" s="31">
        <v>25</v>
      </c>
      <c r="K131" s="26">
        <v>25</v>
      </c>
      <c r="L131" s="25">
        <f>(E131+G131+I131+K131)</f>
        <v>42</v>
      </c>
    </row>
    <row r="132" spans="1:12" ht="15">
      <c r="A132" s="26">
        <v>175</v>
      </c>
      <c r="B132" s="32" t="s">
        <v>127</v>
      </c>
      <c r="C132" s="47" t="s">
        <v>15</v>
      </c>
      <c r="D132" s="33">
        <v>12.25</v>
      </c>
      <c r="E132" s="26">
        <v>0</v>
      </c>
      <c r="F132" s="29">
        <v>0.003572453703703703</v>
      </c>
      <c r="G132" s="26">
        <v>0</v>
      </c>
      <c r="H132" s="28">
        <v>2.6</v>
      </c>
      <c r="I132" s="26">
        <v>5</v>
      </c>
      <c r="J132" s="31">
        <v>22</v>
      </c>
      <c r="K132" s="26">
        <v>19</v>
      </c>
      <c r="L132" s="25">
        <f>(E132+G132+I132+K132)</f>
        <v>24</v>
      </c>
    </row>
    <row r="133" ht="14.25">
      <c r="F133" s="11"/>
    </row>
    <row r="134" spans="6:7" ht="14.25">
      <c r="F134" s="11"/>
      <c r="G134" t="s">
        <v>64</v>
      </c>
    </row>
    <row r="135" ht="14.25">
      <c r="F135" s="11"/>
    </row>
    <row r="136" ht="14.25">
      <c r="F136" s="11" t="s">
        <v>65</v>
      </c>
    </row>
    <row r="137" ht="14.25">
      <c r="F137" s="11"/>
    </row>
    <row r="138" ht="14.25">
      <c r="F138" s="11"/>
    </row>
  </sheetData>
  <sheetProtection/>
  <printOptions/>
  <pageMargins left="0.7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="90" zoomScaleNormal="90" zoomScalePageLayoutView="0" workbookViewId="0" topLeftCell="A27">
      <selection activeCell="O82" sqref="O82"/>
    </sheetView>
  </sheetViews>
  <sheetFormatPr defaultColWidth="8.796875" defaultRowHeight="14.25"/>
  <cols>
    <col min="1" max="1" width="3.5" style="0" customWidth="1"/>
    <col min="2" max="2" width="21" style="0" customWidth="1"/>
    <col min="3" max="3" width="4.09765625" style="0" customWidth="1"/>
    <col min="4" max="5" width="5.59765625" style="0" customWidth="1"/>
    <col min="6" max="6" width="6.59765625" style="0" customWidth="1"/>
    <col min="7" max="11" width="5.59765625" style="0" customWidth="1"/>
    <col min="12" max="12" width="6.59765625" style="0" customWidth="1"/>
  </cols>
  <sheetData>
    <row r="1" spans="1:8" ht="18">
      <c r="A1" s="1" t="s">
        <v>166</v>
      </c>
      <c r="B1" s="2"/>
      <c r="C1" s="3"/>
      <c r="D1" s="4"/>
      <c r="E1" s="5"/>
      <c r="F1" s="6"/>
      <c r="G1" s="5"/>
      <c r="H1" s="5"/>
    </row>
    <row r="2" spans="1:8" ht="18">
      <c r="A2" s="1"/>
      <c r="B2" s="2"/>
      <c r="C2" s="3"/>
      <c r="D2" s="4"/>
      <c r="E2" s="5"/>
      <c r="F2" s="6"/>
      <c r="G2" s="5"/>
      <c r="H2" s="5"/>
    </row>
    <row r="3" spans="1:8" ht="18">
      <c r="A3" s="7" t="s">
        <v>165</v>
      </c>
      <c r="B3" s="2"/>
      <c r="C3" s="3"/>
      <c r="D3" s="4"/>
      <c r="E3" s="5"/>
      <c r="F3" s="6"/>
      <c r="G3" s="5"/>
      <c r="H3" s="5"/>
    </row>
    <row r="4" spans="2:8" ht="18">
      <c r="B4" s="2"/>
      <c r="C4" s="3"/>
      <c r="D4" s="4"/>
      <c r="E4" s="5"/>
      <c r="F4" s="6"/>
      <c r="G4" s="5"/>
      <c r="H4" s="5"/>
    </row>
    <row r="5" spans="1:9" ht="15.75">
      <c r="A5" s="8" t="s">
        <v>100</v>
      </c>
      <c r="B5" s="2"/>
      <c r="C5" s="9"/>
      <c r="D5" s="10"/>
      <c r="F5" s="11"/>
      <c r="I5" s="7" t="s">
        <v>0</v>
      </c>
    </row>
    <row r="6" spans="1:6" ht="15">
      <c r="A6" s="2"/>
      <c r="B6" s="2"/>
      <c r="C6" s="9"/>
      <c r="D6" s="10"/>
      <c r="F6" s="11"/>
    </row>
    <row r="7" spans="1:6" ht="18">
      <c r="A7" s="2"/>
      <c r="C7" s="9"/>
      <c r="D7" s="10"/>
      <c r="E7" s="1" t="s">
        <v>1</v>
      </c>
      <c r="F7" s="11"/>
    </row>
    <row r="8" spans="1:6" ht="15">
      <c r="A8" s="2"/>
      <c r="B8" s="2" t="s">
        <v>66</v>
      </c>
      <c r="C8" s="9"/>
      <c r="D8" s="10"/>
      <c r="E8" s="2"/>
      <c r="F8" s="11"/>
    </row>
    <row r="9" spans="1:6" ht="15.75" thickBot="1">
      <c r="A9" s="2"/>
      <c r="B9" s="2"/>
      <c r="C9" s="9"/>
      <c r="D9" s="10"/>
      <c r="E9" s="2"/>
      <c r="F9" s="11"/>
    </row>
    <row r="10" spans="1:12" ht="15.75" thickBot="1">
      <c r="A10" s="89">
        <v>1</v>
      </c>
      <c r="B10" s="90" t="s">
        <v>73</v>
      </c>
      <c r="C10" s="120" t="s">
        <v>4</v>
      </c>
      <c r="D10" s="15" t="s">
        <v>5</v>
      </c>
      <c r="E10" s="16" t="s">
        <v>6</v>
      </c>
      <c r="F10" s="17" t="s">
        <v>68</v>
      </c>
      <c r="G10" s="16" t="s">
        <v>6</v>
      </c>
      <c r="H10" s="12" t="s">
        <v>8</v>
      </c>
      <c r="I10" s="16" t="s">
        <v>6</v>
      </c>
      <c r="J10" s="12" t="s">
        <v>9</v>
      </c>
      <c r="K10" s="16" t="s">
        <v>6</v>
      </c>
      <c r="L10" s="12" t="s">
        <v>10</v>
      </c>
    </row>
    <row r="11" spans="1:12" ht="15">
      <c r="A11" s="113">
        <v>31</v>
      </c>
      <c r="B11" s="121" t="s">
        <v>151</v>
      </c>
      <c r="C11" s="123" t="s">
        <v>12</v>
      </c>
      <c r="D11" s="124">
        <v>9.98</v>
      </c>
      <c r="E11" s="139">
        <v>52</v>
      </c>
      <c r="F11" s="126">
        <v>0.0017349537037037036</v>
      </c>
      <c r="G11" s="139">
        <v>21</v>
      </c>
      <c r="H11" s="125">
        <v>3.66</v>
      </c>
      <c r="I11" s="139">
        <v>42</v>
      </c>
      <c r="J11" s="140">
        <v>36</v>
      </c>
      <c r="K11" s="139">
        <v>62</v>
      </c>
      <c r="L11" s="25">
        <f>(E11+G11+I11+K11)</f>
        <v>177</v>
      </c>
    </row>
    <row r="12" spans="1:12" ht="15">
      <c r="A12" s="26">
        <v>32</v>
      </c>
      <c r="B12" s="27" t="s">
        <v>74</v>
      </c>
      <c r="C12" s="47" t="s">
        <v>12</v>
      </c>
      <c r="D12" s="23">
        <v>9.77</v>
      </c>
      <c r="E12" s="18">
        <v>59</v>
      </c>
      <c r="F12" s="22">
        <v>0.0014452546296296297</v>
      </c>
      <c r="G12" s="63">
        <v>66</v>
      </c>
      <c r="H12" s="23">
        <v>3.74</v>
      </c>
      <c r="I12" s="18">
        <v>45</v>
      </c>
      <c r="J12" s="24">
        <v>30.5</v>
      </c>
      <c r="K12" s="18">
        <v>48</v>
      </c>
      <c r="L12" s="25">
        <f>(E12+G12+I12+K12)</f>
        <v>218</v>
      </c>
    </row>
    <row r="13" spans="1:12" ht="15">
      <c r="A13" s="26">
        <v>33</v>
      </c>
      <c r="B13" s="27" t="s">
        <v>76</v>
      </c>
      <c r="C13" s="47" t="s">
        <v>15</v>
      </c>
      <c r="D13" s="23">
        <v>10.44</v>
      </c>
      <c r="E13" s="18">
        <v>38</v>
      </c>
      <c r="F13" s="22">
        <v>0.001747800925925926</v>
      </c>
      <c r="G13" s="18">
        <v>19</v>
      </c>
      <c r="H13" s="60">
        <v>3.28</v>
      </c>
      <c r="I13" s="18">
        <v>30</v>
      </c>
      <c r="J13" s="24">
        <v>20.5</v>
      </c>
      <c r="K13" s="18">
        <v>25</v>
      </c>
      <c r="L13" s="25">
        <f>(E13+G13+I13+K13)</f>
        <v>112</v>
      </c>
    </row>
    <row r="14" spans="1:12" ht="15">
      <c r="A14" s="18">
        <v>34</v>
      </c>
      <c r="B14" s="19" t="s">
        <v>75</v>
      </c>
      <c r="C14" s="47" t="s">
        <v>12</v>
      </c>
      <c r="D14" s="33">
        <v>9.74</v>
      </c>
      <c r="E14" s="26">
        <v>60</v>
      </c>
      <c r="F14" s="29">
        <v>0.0018055555555555557</v>
      </c>
      <c r="G14" s="26">
        <v>12</v>
      </c>
      <c r="H14" s="28">
        <v>3.53</v>
      </c>
      <c r="I14" s="26">
        <v>38</v>
      </c>
      <c r="J14" s="31">
        <v>14.5</v>
      </c>
      <c r="K14" s="26">
        <v>13</v>
      </c>
      <c r="L14" s="25">
        <f>(E14+G14+I14+K14)</f>
        <v>123</v>
      </c>
    </row>
    <row r="15" spans="1:12" ht="15.75" thickBot="1">
      <c r="A15" s="18">
        <v>35</v>
      </c>
      <c r="B15" s="27" t="s">
        <v>77</v>
      </c>
      <c r="C15" s="47" t="s">
        <v>15</v>
      </c>
      <c r="D15" s="28">
        <v>10.15</v>
      </c>
      <c r="E15" s="26">
        <v>46</v>
      </c>
      <c r="F15" s="29">
        <v>0.001636111111111111</v>
      </c>
      <c r="G15" s="26">
        <v>35</v>
      </c>
      <c r="H15" s="28">
        <v>3.3</v>
      </c>
      <c r="I15" s="26">
        <v>30</v>
      </c>
      <c r="J15" s="31">
        <v>21.5</v>
      </c>
      <c r="K15" s="26">
        <v>27</v>
      </c>
      <c r="L15" s="57">
        <f>(E15+G15+I15+K15)</f>
        <v>138</v>
      </c>
    </row>
    <row r="16" spans="1:12" ht="15.75" thickBot="1">
      <c r="A16" s="18"/>
      <c r="B16" s="27"/>
      <c r="C16" s="47"/>
      <c r="D16" s="28"/>
      <c r="E16" s="26"/>
      <c r="F16" s="29"/>
      <c r="G16" s="26"/>
      <c r="H16" s="28"/>
      <c r="I16" s="26"/>
      <c r="J16" s="31"/>
      <c r="K16" s="46"/>
      <c r="L16" s="12">
        <f>SUM(L11:L15)</f>
        <v>768</v>
      </c>
    </row>
    <row r="17" spans="1:12" ht="15">
      <c r="A17" s="26">
        <v>36</v>
      </c>
      <c r="B17" s="27" t="s">
        <v>152</v>
      </c>
      <c r="C17" s="47" t="s">
        <v>15</v>
      </c>
      <c r="D17" s="33">
        <v>10.12</v>
      </c>
      <c r="E17" s="26">
        <v>47</v>
      </c>
      <c r="F17" s="29">
        <v>0.002055324074074074</v>
      </c>
      <c r="G17" s="37">
        <v>0</v>
      </c>
      <c r="H17" s="28">
        <v>3.2</v>
      </c>
      <c r="I17" s="26">
        <v>27</v>
      </c>
      <c r="J17" s="31">
        <v>17</v>
      </c>
      <c r="K17" s="26">
        <v>18</v>
      </c>
      <c r="L17" s="25">
        <f>(E17+G17+I17+K17)</f>
        <v>92</v>
      </c>
    </row>
    <row r="18" spans="1:6" ht="15">
      <c r="A18" s="2"/>
      <c r="B18" s="2"/>
      <c r="C18" s="9"/>
      <c r="D18" s="10"/>
      <c r="E18" s="2"/>
      <c r="F18" s="11"/>
    </row>
    <row r="19" ht="15" thickBot="1"/>
    <row r="20" spans="1:12" ht="15.75" thickBot="1">
      <c r="A20" s="135">
        <v>2</v>
      </c>
      <c r="B20" s="56" t="s">
        <v>67</v>
      </c>
      <c r="C20" s="14" t="s">
        <v>4</v>
      </c>
      <c r="D20" s="15" t="s">
        <v>5</v>
      </c>
      <c r="E20" s="16" t="s">
        <v>6</v>
      </c>
      <c r="F20" s="17" t="s">
        <v>68</v>
      </c>
      <c r="G20" s="16" t="s">
        <v>6</v>
      </c>
      <c r="H20" s="12" t="s">
        <v>8</v>
      </c>
      <c r="I20" s="16" t="s">
        <v>6</v>
      </c>
      <c r="J20" s="12" t="s">
        <v>9</v>
      </c>
      <c r="K20" s="16" t="s">
        <v>6</v>
      </c>
      <c r="L20" s="12" t="s">
        <v>10</v>
      </c>
    </row>
    <row r="21" spans="1:12" ht="15">
      <c r="A21" s="26">
        <v>11</v>
      </c>
      <c r="B21" s="27" t="s">
        <v>69</v>
      </c>
      <c r="C21" s="47" t="s">
        <v>12</v>
      </c>
      <c r="D21" s="28">
        <v>9.3</v>
      </c>
      <c r="E21" s="26">
        <v>76</v>
      </c>
      <c r="F21" s="29">
        <v>0.001528125</v>
      </c>
      <c r="G21" s="26">
        <v>52</v>
      </c>
      <c r="H21" s="30">
        <v>3.89</v>
      </c>
      <c r="I21" s="26">
        <v>50</v>
      </c>
      <c r="J21" s="31">
        <v>33</v>
      </c>
      <c r="K21" s="26">
        <v>54</v>
      </c>
      <c r="L21" s="25">
        <f>(E21+G21+I21+K21)</f>
        <v>232</v>
      </c>
    </row>
    <row r="22" spans="1:12" ht="15">
      <c r="A22" s="18">
        <v>12</v>
      </c>
      <c r="B22" s="19" t="s">
        <v>70</v>
      </c>
      <c r="C22" s="47" t="s">
        <v>12</v>
      </c>
      <c r="D22" s="33">
        <v>10.17</v>
      </c>
      <c r="E22" s="26">
        <v>46</v>
      </c>
      <c r="F22" s="29">
        <v>0.0017258101851851853</v>
      </c>
      <c r="G22" s="26">
        <v>21</v>
      </c>
      <c r="H22" s="28">
        <v>3.63</v>
      </c>
      <c r="I22" s="26">
        <v>41</v>
      </c>
      <c r="J22" s="31">
        <v>19</v>
      </c>
      <c r="K22" s="26">
        <v>22</v>
      </c>
      <c r="L22" s="25">
        <f>(E22+G22+I22+K22)</f>
        <v>130</v>
      </c>
    </row>
    <row r="23" spans="1:12" ht="15">
      <c r="A23" s="37">
        <v>13</v>
      </c>
      <c r="B23" s="27" t="s">
        <v>72</v>
      </c>
      <c r="C23" s="47" t="s">
        <v>15</v>
      </c>
      <c r="D23" s="107">
        <v>10.6</v>
      </c>
      <c r="E23" s="26">
        <v>33</v>
      </c>
      <c r="F23" s="108">
        <v>0.001753587962962963</v>
      </c>
      <c r="G23" s="26">
        <v>18</v>
      </c>
      <c r="H23" s="43">
        <v>3.23</v>
      </c>
      <c r="I23" s="26">
        <v>28</v>
      </c>
      <c r="J23" s="43">
        <v>20.5</v>
      </c>
      <c r="K23" s="26">
        <v>25</v>
      </c>
      <c r="L23" s="43">
        <f>(E23+G23+I23+K23)</f>
        <v>104</v>
      </c>
    </row>
    <row r="24" spans="1:12" ht="15">
      <c r="A24" s="18">
        <v>14</v>
      </c>
      <c r="B24" s="27" t="s">
        <v>71</v>
      </c>
      <c r="C24" s="47" t="s">
        <v>12</v>
      </c>
      <c r="D24" s="33">
        <v>10.66</v>
      </c>
      <c r="E24" s="26">
        <v>32</v>
      </c>
      <c r="F24" s="29">
        <v>0.0017340277777777777</v>
      </c>
      <c r="G24" s="26">
        <v>21</v>
      </c>
      <c r="H24" s="30">
        <v>3.56</v>
      </c>
      <c r="I24" s="26">
        <v>39</v>
      </c>
      <c r="J24" s="31">
        <v>21.5</v>
      </c>
      <c r="K24" s="26">
        <v>27</v>
      </c>
      <c r="L24" s="25">
        <f>(E24+G24+I24+K24)</f>
        <v>119</v>
      </c>
    </row>
    <row r="25" spans="1:12" ht="15.75" thickBot="1">
      <c r="A25" s="26">
        <v>15</v>
      </c>
      <c r="B25" s="27" t="s">
        <v>143</v>
      </c>
      <c r="C25" s="47" t="s">
        <v>12</v>
      </c>
      <c r="D25" s="33">
        <v>11.07</v>
      </c>
      <c r="E25" s="26">
        <v>22</v>
      </c>
      <c r="F25" s="29">
        <v>0.0017707175925925926</v>
      </c>
      <c r="G25" s="26">
        <v>17</v>
      </c>
      <c r="H25" s="28">
        <v>3.27</v>
      </c>
      <c r="I25" s="26">
        <v>29</v>
      </c>
      <c r="J25" s="31">
        <v>18.5</v>
      </c>
      <c r="K25" s="26">
        <v>21</v>
      </c>
      <c r="L25" s="57">
        <f>(E25+G25+I25+K25)</f>
        <v>89</v>
      </c>
    </row>
    <row r="26" spans="1:12" ht="15.75" thickBot="1">
      <c r="A26" s="74"/>
      <c r="B26" s="62"/>
      <c r="C26" s="50"/>
      <c r="D26" s="51"/>
      <c r="E26" s="48"/>
      <c r="F26" s="52"/>
      <c r="G26" s="48"/>
      <c r="H26" s="53"/>
      <c r="I26" s="48"/>
      <c r="J26" s="54"/>
      <c r="K26" s="72"/>
      <c r="L26" s="12">
        <f>SUM(L21:L25)</f>
        <v>674</v>
      </c>
    </row>
    <row r="27" spans="1:12" ht="15">
      <c r="A27" s="26">
        <v>16</v>
      </c>
      <c r="B27" s="32" t="s">
        <v>97</v>
      </c>
      <c r="C27" s="47" t="s">
        <v>136</v>
      </c>
      <c r="D27" s="28">
        <v>11.56</v>
      </c>
      <c r="E27" s="26">
        <v>14</v>
      </c>
      <c r="F27" s="29">
        <v>0.0017447916666666668</v>
      </c>
      <c r="G27" s="26">
        <v>20</v>
      </c>
      <c r="H27" s="30">
        <v>3.23</v>
      </c>
      <c r="I27" s="26">
        <v>28</v>
      </c>
      <c r="J27" s="31">
        <v>21</v>
      </c>
      <c r="K27" s="26">
        <v>26</v>
      </c>
      <c r="L27" s="25">
        <f>(E27+G27+I27+K27)</f>
        <v>88</v>
      </c>
    </row>
    <row r="28" spans="1:12" ht="15">
      <c r="A28" s="72" t="s">
        <v>16</v>
      </c>
      <c r="B28" s="49"/>
      <c r="C28" s="50"/>
      <c r="D28" s="109"/>
      <c r="E28" s="72"/>
      <c r="F28" s="76"/>
      <c r="G28" s="72"/>
      <c r="H28" s="77"/>
      <c r="I28" s="72"/>
      <c r="J28" s="78"/>
      <c r="K28" s="72"/>
      <c r="L28" s="25"/>
    </row>
    <row r="29" spans="1:12" ht="15">
      <c r="A29" s="26">
        <v>17</v>
      </c>
      <c r="B29" s="32" t="s">
        <v>144</v>
      </c>
      <c r="C29" s="47" t="s">
        <v>12</v>
      </c>
      <c r="D29" s="28">
        <v>11.34</v>
      </c>
      <c r="E29" s="26">
        <v>18</v>
      </c>
      <c r="F29" s="29">
        <v>0.0018752314814814814</v>
      </c>
      <c r="G29" s="26">
        <v>4</v>
      </c>
      <c r="H29" s="30">
        <v>3.25</v>
      </c>
      <c r="I29" s="26">
        <v>29</v>
      </c>
      <c r="J29" s="31">
        <v>26.5</v>
      </c>
      <c r="K29" s="26">
        <v>37</v>
      </c>
      <c r="L29" s="25">
        <f>(E29+G29+I29+K29)</f>
        <v>88</v>
      </c>
    </row>
    <row r="30" spans="1:12" ht="15">
      <c r="A30" s="26">
        <v>18</v>
      </c>
      <c r="B30" s="32" t="s">
        <v>98</v>
      </c>
      <c r="C30" s="47" t="s">
        <v>15</v>
      </c>
      <c r="D30" s="28">
        <v>11.54</v>
      </c>
      <c r="E30" s="26">
        <v>15</v>
      </c>
      <c r="F30" s="29">
        <v>0.002098148148148148</v>
      </c>
      <c r="G30" s="26">
        <v>0</v>
      </c>
      <c r="H30" s="30">
        <v>2.99</v>
      </c>
      <c r="I30" s="26">
        <v>20</v>
      </c>
      <c r="J30" s="31">
        <v>19.5</v>
      </c>
      <c r="K30" s="26">
        <v>23</v>
      </c>
      <c r="L30" s="25">
        <f>(E30+G30+I30+K30)</f>
        <v>58</v>
      </c>
    </row>
    <row r="31" spans="1:12" ht="15">
      <c r="A31" s="26">
        <v>19</v>
      </c>
      <c r="B31" s="32" t="s">
        <v>145</v>
      </c>
      <c r="C31" s="47" t="s">
        <v>15</v>
      </c>
      <c r="D31" s="28">
        <v>11.05</v>
      </c>
      <c r="E31" s="26">
        <v>23</v>
      </c>
      <c r="F31" s="29">
        <v>0.0021142361111111114</v>
      </c>
      <c r="G31" s="26">
        <v>0</v>
      </c>
      <c r="H31" s="30">
        <v>3.36</v>
      </c>
      <c r="I31" s="26">
        <v>32</v>
      </c>
      <c r="J31" s="31">
        <v>22</v>
      </c>
      <c r="K31" s="26">
        <v>28</v>
      </c>
      <c r="L31" s="25">
        <f>(E31+G31+I31+K31)</f>
        <v>83</v>
      </c>
    </row>
    <row r="32" spans="2:6" ht="15">
      <c r="B32" s="2"/>
      <c r="C32" s="9"/>
      <c r="D32" s="10"/>
      <c r="F32" s="11"/>
    </row>
    <row r="33" spans="2:6" ht="15.75" thickBot="1">
      <c r="B33" s="2"/>
      <c r="C33" s="9"/>
      <c r="D33" s="10"/>
      <c r="F33" s="11"/>
    </row>
    <row r="34" spans="1:12" ht="15.75" thickBot="1">
      <c r="A34" s="12">
        <v>2</v>
      </c>
      <c r="B34" s="13" t="s">
        <v>3</v>
      </c>
      <c r="C34" s="14" t="s">
        <v>4</v>
      </c>
      <c r="D34" s="15" t="s">
        <v>5</v>
      </c>
      <c r="E34" s="16" t="s">
        <v>6</v>
      </c>
      <c r="F34" s="17" t="s">
        <v>68</v>
      </c>
      <c r="G34" s="16" t="s">
        <v>6</v>
      </c>
      <c r="H34" s="12" t="s">
        <v>8</v>
      </c>
      <c r="I34" s="16" t="s">
        <v>6</v>
      </c>
      <c r="J34" s="12" t="s">
        <v>9</v>
      </c>
      <c r="K34" s="16" t="s">
        <v>6</v>
      </c>
      <c r="L34" s="12" t="s">
        <v>10</v>
      </c>
    </row>
    <row r="35" spans="1:12" ht="15">
      <c r="A35" s="26">
        <v>51</v>
      </c>
      <c r="B35" s="27" t="s">
        <v>154</v>
      </c>
      <c r="C35" s="47" t="s">
        <v>12</v>
      </c>
      <c r="D35" s="33">
        <v>9.61</v>
      </c>
      <c r="E35" s="26">
        <v>65</v>
      </c>
      <c r="F35" s="29">
        <v>0.0016712962962962964</v>
      </c>
      <c r="G35" s="26">
        <v>29</v>
      </c>
      <c r="H35" s="30">
        <v>3.86</v>
      </c>
      <c r="I35" s="26">
        <v>49</v>
      </c>
      <c r="J35" s="31">
        <v>29</v>
      </c>
      <c r="K35" s="26">
        <v>44</v>
      </c>
      <c r="L35" s="25">
        <f>(E35+G35+I35+K35)</f>
        <v>187</v>
      </c>
    </row>
    <row r="36" spans="1:12" ht="15">
      <c r="A36" s="18">
        <v>52</v>
      </c>
      <c r="B36" s="19" t="s">
        <v>82</v>
      </c>
      <c r="C36" s="47" t="s">
        <v>12</v>
      </c>
      <c r="D36" s="33">
        <v>9.88</v>
      </c>
      <c r="E36" s="26">
        <v>55</v>
      </c>
      <c r="F36" s="29">
        <v>0.001586111111111111</v>
      </c>
      <c r="G36" s="26">
        <v>43</v>
      </c>
      <c r="H36" s="28">
        <v>3.81</v>
      </c>
      <c r="I36" s="26">
        <v>47</v>
      </c>
      <c r="J36" s="31">
        <v>19</v>
      </c>
      <c r="K36" s="26">
        <v>22</v>
      </c>
      <c r="L36" s="25">
        <f>(E36+G36+I36+K36)</f>
        <v>167</v>
      </c>
    </row>
    <row r="37" spans="1:12" ht="15">
      <c r="A37" s="37">
        <v>54</v>
      </c>
      <c r="B37" s="32" t="s">
        <v>155</v>
      </c>
      <c r="C37" s="47" t="s">
        <v>12</v>
      </c>
      <c r="D37" s="28">
        <v>10.33</v>
      </c>
      <c r="E37" s="26">
        <v>41</v>
      </c>
      <c r="F37" s="29">
        <v>0.002100810185185185</v>
      </c>
      <c r="G37" s="26">
        <v>0</v>
      </c>
      <c r="H37" s="30">
        <v>3.68</v>
      </c>
      <c r="I37" s="26">
        <v>42</v>
      </c>
      <c r="J37" s="31">
        <v>24</v>
      </c>
      <c r="K37" s="26">
        <v>32</v>
      </c>
      <c r="L37" s="25">
        <f>(E37+G37+I37+K37)</f>
        <v>115</v>
      </c>
    </row>
    <row r="38" spans="1:12" ht="15">
      <c r="A38" s="74">
        <v>53</v>
      </c>
      <c r="B38" s="62" t="s">
        <v>83</v>
      </c>
      <c r="C38" s="47" t="s">
        <v>12</v>
      </c>
      <c r="D38" s="33">
        <v>10.92</v>
      </c>
      <c r="E38" s="26">
        <v>26</v>
      </c>
      <c r="F38" s="29">
        <v>0.001729861111111111</v>
      </c>
      <c r="G38" s="26">
        <v>21</v>
      </c>
      <c r="H38" s="28">
        <v>3.35</v>
      </c>
      <c r="I38" s="26">
        <v>32</v>
      </c>
      <c r="J38" s="31">
        <v>20</v>
      </c>
      <c r="K38" s="26">
        <v>24</v>
      </c>
      <c r="L38" s="25">
        <f>(E38+G38+I38+K38)</f>
        <v>103</v>
      </c>
    </row>
    <row r="39" spans="1:12" ht="15.75" thickBot="1">
      <c r="A39" s="18">
        <v>56</v>
      </c>
      <c r="B39" s="27" t="s">
        <v>84</v>
      </c>
      <c r="C39" s="47" t="s">
        <v>15</v>
      </c>
      <c r="D39" s="28">
        <v>10.88</v>
      </c>
      <c r="E39" s="26">
        <v>27</v>
      </c>
      <c r="F39" s="29">
        <v>0.0018590277777777778</v>
      </c>
      <c r="G39" s="26">
        <v>7</v>
      </c>
      <c r="H39" s="28">
        <v>3.41</v>
      </c>
      <c r="I39" s="26">
        <v>34</v>
      </c>
      <c r="J39" s="31">
        <v>25</v>
      </c>
      <c r="K39" s="26">
        <v>34</v>
      </c>
      <c r="L39" s="25">
        <f>(E39+G39+I39+K39)</f>
        <v>102</v>
      </c>
    </row>
    <row r="40" spans="1:12" ht="15.75" thickBot="1">
      <c r="A40" s="26"/>
      <c r="B40" s="103"/>
      <c r="C40" s="47"/>
      <c r="D40" s="33"/>
      <c r="E40" s="26"/>
      <c r="F40" s="29"/>
      <c r="G40" s="26"/>
      <c r="H40" s="30"/>
      <c r="I40" s="26"/>
      <c r="J40" s="31"/>
      <c r="K40" s="46"/>
      <c r="L40" s="12">
        <f>SUM(L35:L39)</f>
        <v>674</v>
      </c>
    </row>
    <row r="41" spans="1:12" ht="15">
      <c r="A41" s="26">
        <v>55</v>
      </c>
      <c r="B41" s="27" t="s">
        <v>156</v>
      </c>
      <c r="C41" s="47" t="s">
        <v>12</v>
      </c>
      <c r="D41" s="28">
        <v>10.69</v>
      </c>
      <c r="E41" s="26">
        <v>31</v>
      </c>
      <c r="F41" s="29">
        <v>0.0018364583333333332</v>
      </c>
      <c r="G41" s="26">
        <v>9</v>
      </c>
      <c r="H41" s="30">
        <v>3.62</v>
      </c>
      <c r="I41" s="26">
        <v>41</v>
      </c>
      <c r="J41" s="31">
        <v>16.5</v>
      </c>
      <c r="K41" s="26">
        <v>17</v>
      </c>
      <c r="L41" s="25">
        <f>(E41+G41+I41+K41)</f>
        <v>98</v>
      </c>
    </row>
    <row r="42" spans="2:6" ht="15">
      <c r="B42" s="2"/>
      <c r="C42" s="9"/>
      <c r="D42" s="10"/>
      <c r="F42" s="11"/>
    </row>
    <row r="43" spans="1:12" ht="15.75" thickBot="1">
      <c r="A43" s="72"/>
      <c r="B43" s="34"/>
      <c r="C43" s="73"/>
      <c r="D43" s="114"/>
      <c r="E43" s="115"/>
      <c r="F43" s="116"/>
      <c r="G43" s="115"/>
      <c r="H43" s="117"/>
      <c r="I43" s="115"/>
      <c r="J43" s="118"/>
      <c r="K43" s="48"/>
      <c r="L43" s="53"/>
    </row>
    <row r="44" spans="1:12" s="2" customFormat="1" ht="15.75" thickBot="1">
      <c r="A44" s="12">
        <v>4</v>
      </c>
      <c r="B44" s="13" t="s">
        <v>78</v>
      </c>
      <c r="C44" s="120" t="s">
        <v>4</v>
      </c>
      <c r="D44" s="15" t="s">
        <v>5</v>
      </c>
      <c r="E44" s="16" t="s">
        <v>6</v>
      </c>
      <c r="F44" s="17" t="s">
        <v>68</v>
      </c>
      <c r="G44" s="16" t="s">
        <v>6</v>
      </c>
      <c r="H44" s="12" t="s">
        <v>8</v>
      </c>
      <c r="I44" s="16" t="s">
        <v>6</v>
      </c>
      <c r="J44" s="12" t="s">
        <v>9</v>
      </c>
      <c r="K44" s="16" t="s">
        <v>6</v>
      </c>
      <c r="L44" s="12" t="s">
        <v>10</v>
      </c>
    </row>
    <row r="45" spans="1:12" ht="15">
      <c r="A45" s="63">
        <v>23</v>
      </c>
      <c r="B45" s="49" t="s">
        <v>79</v>
      </c>
      <c r="C45" s="20" t="s">
        <v>15</v>
      </c>
      <c r="D45" s="21">
        <v>9.78</v>
      </c>
      <c r="E45" s="18">
        <v>59</v>
      </c>
      <c r="F45" s="22">
        <v>0.0015192129629629633</v>
      </c>
      <c r="G45" s="18">
        <v>54</v>
      </c>
      <c r="H45" s="60">
        <v>3.89</v>
      </c>
      <c r="I45" s="18">
        <v>50</v>
      </c>
      <c r="J45" s="24">
        <v>19</v>
      </c>
      <c r="K45" s="18">
        <v>22</v>
      </c>
      <c r="L45" s="25">
        <f>(E45+G45+I45+K45)</f>
        <v>185</v>
      </c>
    </row>
    <row r="46" spans="1:12" ht="15">
      <c r="A46" s="26">
        <v>22</v>
      </c>
      <c r="B46" s="27" t="s">
        <v>80</v>
      </c>
      <c r="C46" s="47" t="s">
        <v>12</v>
      </c>
      <c r="D46" s="28">
        <v>10.2</v>
      </c>
      <c r="E46" s="26">
        <v>45</v>
      </c>
      <c r="F46" s="29">
        <v>0.0015875000000000002</v>
      </c>
      <c r="G46" s="26">
        <v>43</v>
      </c>
      <c r="H46" s="28">
        <v>3.68</v>
      </c>
      <c r="I46" s="26">
        <v>43</v>
      </c>
      <c r="J46" s="31">
        <v>27</v>
      </c>
      <c r="K46" s="26">
        <v>39</v>
      </c>
      <c r="L46" s="25">
        <f>(E46+G46+I46+K46)</f>
        <v>170</v>
      </c>
    </row>
    <row r="47" spans="1:12" ht="15">
      <c r="A47" s="63">
        <v>21</v>
      </c>
      <c r="B47" s="32" t="s">
        <v>146</v>
      </c>
      <c r="C47" s="47" t="s">
        <v>12</v>
      </c>
      <c r="D47" s="33">
        <v>10.15</v>
      </c>
      <c r="E47" s="26">
        <v>46</v>
      </c>
      <c r="F47" s="29">
        <v>0.0016813657407407409</v>
      </c>
      <c r="G47" s="26">
        <v>28</v>
      </c>
      <c r="H47" s="30">
        <v>3.71</v>
      </c>
      <c r="I47" s="26">
        <v>44</v>
      </c>
      <c r="J47" s="31">
        <v>24.5</v>
      </c>
      <c r="K47" s="26">
        <v>33</v>
      </c>
      <c r="L47" s="25">
        <f>(E47+G47+I47+K47)</f>
        <v>151</v>
      </c>
    </row>
    <row r="48" spans="1:12" ht="15">
      <c r="A48" s="26">
        <v>24</v>
      </c>
      <c r="B48" s="32" t="s">
        <v>147</v>
      </c>
      <c r="C48" s="47" t="s">
        <v>15</v>
      </c>
      <c r="D48" s="33">
        <v>10.61</v>
      </c>
      <c r="E48" s="26">
        <v>33</v>
      </c>
      <c r="F48" s="29">
        <v>0.001836574074074074</v>
      </c>
      <c r="G48" s="26">
        <v>9</v>
      </c>
      <c r="H48" s="28">
        <v>3.07</v>
      </c>
      <c r="I48" s="26">
        <v>23</v>
      </c>
      <c r="J48" s="31">
        <v>17.5</v>
      </c>
      <c r="K48" s="26">
        <v>19</v>
      </c>
      <c r="L48" s="25">
        <f>(E48+G48+I48+K48)</f>
        <v>84</v>
      </c>
    </row>
    <row r="49" spans="1:12" ht="15.75" thickBot="1">
      <c r="A49" s="37">
        <v>28</v>
      </c>
      <c r="B49" s="32" t="s">
        <v>81</v>
      </c>
      <c r="C49" s="47" t="s">
        <v>15</v>
      </c>
      <c r="D49" s="28">
        <v>10.9</v>
      </c>
      <c r="E49" s="26">
        <v>26</v>
      </c>
      <c r="F49" s="29">
        <v>0.0018741898148148149</v>
      </c>
      <c r="G49" s="26">
        <v>5</v>
      </c>
      <c r="H49" s="30">
        <v>3.34</v>
      </c>
      <c r="I49" s="26">
        <v>32</v>
      </c>
      <c r="J49" s="31">
        <v>15.5</v>
      </c>
      <c r="K49" s="26">
        <v>15</v>
      </c>
      <c r="L49" s="25">
        <f>(E49+G49+I49+K49)</f>
        <v>78</v>
      </c>
    </row>
    <row r="50" spans="1:12" ht="15.75" thickBot="1">
      <c r="A50" s="106"/>
      <c r="B50" s="88"/>
      <c r="C50" s="47"/>
      <c r="D50" s="33"/>
      <c r="E50" s="26"/>
      <c r="F50" s="29"/>
      <c r="G50" s="26"/>
      <c r="H50" s="30"/>
      <c r="I50" s="26"/>
      <c r="J50" s="31"/>
      <c r="K50" s="46"/>
      <c r="L50" s="12">
        <f>SUM(L45:L49)</f>
        <v>668</v>
      </c>
    </row>
    <row r="51" spans="1:12" ht="15">
      <c r="A51" s="26">
        <v>25</v>
      </c>
      <c r="B51" s="32" t="s">
        <v>149</v>
      </c>
      <c r="C51" s="47" t="s">
        <v>15</v>
      </c>
      <c r="D51" s="33">
        <v>12.39</v>
      </c>
      <c r="E51" s="26">
        <v>4</v>
      </c>
      <c r="F51" s="29">
        <v>0.002303703703703704</v>
      </c>
      <c r="G51" s="26">
        <v>0</v>
      </c>
      <c r="H51" s="28">
        <v>2.91</v>
      </c>
      <c r="I51" s="26">
        <v>17</v>
      </c>
      <c r="J51" s="31">
        <v>22.5</v>
      </c>
      <c r="K51" s="26">
        <v>29</v>
      </c>
      <c r="L51" s="25">
        <f>(E51+G51+I51+K51)</f>
        <v>50</v>
      </c>
    </row>
    <row r="52" spans="1:12" ht="15">
      <c r="A52" s="61">
        <v>27</v>
      </c>
      <c r="B52" s="32" t="s">
        <v>148</v>
      </c>
      <c r="C52" s="47" t="s">
        <v>15</v>
      </c>
      <c r="D52" s="33">
        <v>11.22</v>
      </c>
      <c r="E52" s="26">
        <v>19</v>
      </c>
      <c r="F52" s="29">
        <v>0.0022851851851851852</v>
      </c>
      <c r="G52" s="26">
        <v>0</v>
      </c>
      <c r="H52" s="30">
        <v>2.85</v>
      </c>
      <c r="I52" s="26">
        <v>15</v>
      </c>
      <c r="J52" s="31">
        <v>12.5</v>
      </c>
      <c r="K52" s="26">
        <v>9</v>
      </c>
      <c r="L52" s="57">
        <f>(E52+G52+I52+K52)</f>
        <v>43</v>
      </c>
    </row>
    <row r="53" spans="1:12" ht="15">
      <c r="A53" s="37">
        <v>26</v>
      </c>
      <c r="B53" s="136" t="s">
        <v>150</v>
      </c>
      <c r="C53" s="47" t="s">
        <v>15</v>
      </c>
      <c r="D53" s="33">
        <v>12.43</v>
      </c>
      <c r="E53" s="26">
        <v>4</v>
      </c>
      <c r="F53" s="29">
        <v>0.0021704861111111113</v>
      </c>
      <c r="G53" s="26">
        <v>0</v>
      </c>
      <c r="H53" s="30">
        <v>2.67</v>
      </c>
      <c r="I53" s="26">
        <v>10</v>
      </c>
      <c r="J53" s="31">
        <v>13.5</v>
      </c>
      <c r="K53" s="26">
        <v>11</v>
      </c>
      <c r="L53" s="25">
        <f>(E53+G53+I53+K53)</f>
        <v>25</v>
      </c>
    </row>
    <row r="54" spans="1:12" ht="15">
      <c r="A54" s="48"/>
      <c r="B54" s="49"/>
      <c r="C54" s="73"/>
      <c r="D54" s="51"/>
      <c r="E54" s="48"/>
      <c r="F54" s="52"/>
      <c r="G54" s="48"/>
      <c r="H54" s="53"/>
      <c r="I54" s="48"/>
      <c r="J54" s="54"/>
      <c r="K54" s="48"/>
      <c r="L54" s="79"/>
    </row>
    <row r="55" spans="1:12" ht="15.75" thickBot="1">
      <c r="A55" s="48"/>
      <c r="B55" s="49"/>
      <c r="C55" s="73"/>
      <c r="D55" s="51"/>
      <c r="E55" s="48"/>
      <c r="F55" s="52"/>
      <c r="G55" s="48"/>
      <c r="H55" s="119"/>
      <c r="I55" s="48"/>
      <c r="J55" s="54"/>
      <c r="K55" s="48"/>
      <c r="L55" s="79"/>
    </row>
    <row r="56" spans="1:12" ht="15.75" thickBot="1">
      <c r="A56" s="12">
        <v>5</v>
      </c>
      <c r="B56" s="13" t="s">
        <v>94</v>
      </c>
      <c r="C56" s="14" t="s">
        <v>4</v>
      </c>
      <c r="D56" s="15" t="s">
        <v>5</v>
      </c>
      <c r="E56" s="16" t="s">
        <v>6</v>
      </c>
      <c r="F56" s="17" t="s">
        <v>68</v>
      </c>
      <c r="G56" s="16" t="s">
        <v>6</v>
      </c>
      <c r="H56" s="12" t="s">
        <v>8</v>
      </c>
      <c r="I56" s="16" t="s">
        <v>6</v>
      </c>
      <c r="J56" s="12" t="s">
        <v>9</v>
      </c>
      <c r="K56" s="16" t="s">
        <v>6</v>
      </c>
      <c r="L56" s="12" t="s">
        <v>10</v>
      </c>
    </row>
    <row r="57" spans="1:12" ht="15">
      <c r="A57" s="96">
        <v>1</v>
      </c>
      <c r="B57" s="122" t="s">
        <v>137</v>
      </c>
      <c r="C57" s="20" t="s">
        <v>12</v>
      </c>
      <c r="D57" s="21">
        <v>10.32</v>
      </c>
      <c r="E57" s="18">
        <v>42</v>
      </c>
      <c r="F57" s="22">
        <v>0.0016296296296296295</v>
      </c>
      <c r="G57" s="18">
        <v>37</v>
      </c>
      <c r="H57" s="23">
        <v>3.48</v>
      </c>
      <c r="I57" s="63">
        <v>36</v>
      </c>
      <c r="J57" s="24">
        <v>26.5</v>
      </c>
      <c r="K57" s="63">
        <v>37</v>
      </c>
      <c r="L57" s="25">
        <f>(E57+G57+I57+K57)</f>
        <v>152</v>
      </c>
    </row>
    <row r="58" spans="1:12" ht="15">
      <c r="A58" s="26">
        <v>2</v>
      </c>
      <c r="B58" s="34" t="s">
        <v>138</v>
      </c>
      <c r="C58" s="47" t="s">
        <v>12</v>
      </c>
      <c r="D58" s="28">
        <v>10</v>
      </c>
      <c r="E58" s="26">
        <v>51</v>
      </c>
      <c r="F58" s="29">
        <v>0.0018108796296296295</v>
      </c>
      <c r="G58" s="26">
        <v>12</v>
      </c>
      <c r="H58" s="28">
        <v>3.74</v>
      </c>
      <c r="I58" s="26">
        <v>45</v>
      </c>
      <c r="J58" s="31">
        <v>25.5</v>
      </c>
      <c r="K58" s="26">
        <v>35</v>
      </c>
      <c r="L58" s="25">
        <f>(E58+G58+I58+K58)</f>
        <v>143</v>
      </c>
    </row>
    <row r="59" spans="1:12" ht="15">
      <c r="A59" s="18">
        <v>3</v>
      </c>
      <c r="B59" s="32" t="s">
        <v>139</v>
      </c>
      <c r="C59" s="47" t="s">
        <v>12</v>
      </c>
      <c r="D59" s="28">
        <v>10.3</v>
      </c>
      <c r="E59" s="26">
        <v>42</v>
      </c>
      <c r="F59" s="29">
        <v>0.00196875</v>
      </c>
      <c r="G59" s="26">
        <v>0</v>
      </c>
      <c r="H59" s="28">
        <v>3.52</v>
      </c>
      <c r="I59" s="26">
        <v>38</v>
      </c>
      <c r="J59" s="31">
        <v>26.5</v>
      </c>
      <c r="K59" s="26">
        <v>37</v>
      </c>
      <c r="L59" s="25">
        <f>(E59+G59+I59+K59)</f>
        <v>117</v>
      </c>
    </row>
    <row r="60" spans="1:12" ht="15">
      <c r="A60" s="63">
        <v>5</v>
      </c>
      <c r="B60" s="27" t="s">
        <v>140</v>
      </c>
      <c r="C60" s="47" t="s">
        <v>12</v>
      </c>
      <c r="D60" s="33">
        <v>10.97</v>
      </c>
      <c r="E60" s="26">
        <v>23</v>
      </c>
      <c r="F60" s="29">
        <v>0.0017223379629629628</v>
      </c>
      <c r="G60" s="26">
        <v>22</v>
      </c>
      <c r="H60" s="28">
        <v>3.22</v>
      </c>
      <c r="I60" s="26">
        <v>28</v>
      </c>
      <c r="J60" s="31">
        <v>19.5</v>
      </c>
      <c r="K60" s="26">
        <v>23</v>
      </c>
      <c r="L60" s="25">
        <f>(E60+G60+I60+K60)</f>
        <v>96</v>
      </c>
    </row>
    <row r="61" spans="1:12" ht="15.75" thickBot="1">
      <c r="A61" s="26">
        <v>4</v>
      </c>
      <c r="B61" s="27" t="s">
        <v>95</v>
      </c>
      <c r="C61" s="47" t="s">
        <v>12</v>
      </c>
      <c r="D61" s="28">
        <v>10.8</v>
      </c>
      <c r="E61" s="26">
        <v>29</v>
      </c>
      <c r="F61" s="29">
        <v>0.002071990740740741</v>
      </c>
      <c r="G61" s="26">
        <v>0</v>
      </c>
      <c r="H61" s="28">
        <v>3.23</v>
      </c>
      <c r="I61" s="26">
        <v>28</v>
      </c>
      <c r="J61" s="31">
        <v>16.5</v>
      </c>
      <c r="K61" s="46">
        <v>17</v>
      </c>
      <c r="L61" s="43">
        <f>(E61+G61+I61+K61)</f>
        <v>74</v>
      </c>
    </row>
    <row r="62" spans="1:12" ht="15">
      <c r="A62" s="18"/>
      <c r="B62" s="32"/>
      <c r="C62" s="47"/>
      <c r="D62" s="33"/>
      <c r="E62" s="26"/>
      <c r="F62" s="29"/>
      <c r="G62" s="26"/>
      <c r="H62" s="110"/>
      <c r="I62" s="61"/>
      <c r="J62" s="111"/>
      <c r="K62" s="112"/>
      <c r="L62" s="42">
        <f>SUM(L57:L61)</f>
        <v>582</v>
      </c>
    </row>
    <row r="63" spans="1:12" ht="15">
      <c r="A63" s="18">
        <v>6</v>
      </c>
      <c r="B63" s="32" t="s">
        <v>141</v>
      </c>
      <c r="C63" s="47" t="s">
        <v>12</v>
      </c>
      <c r="D63" s="33">
        <v>11.79</v>
      </c>
      <c r="E63" s="26">
        <v>12</v>
      </c>
      <c r="F63" s="29">
        <v>0.0018247685185185183</v>
      </c>
      <c r="G63" s="26">
        <v>10</v>
      </c>
      <c r="H63" s="28">
        <v>3.08</v>
      </c>
      <c r="I63" s="26">
        <v>23</v>
      </c>
      <c r="J63" s="31">
        <v>20</v>
      </c>
      <c r="K63" s="26">
        <v>24</v>
      </c>
      <c r="L63" s="43">
        <f>(E63+G63+I63+K63)</f>
        <v>69</v>
      </c>
    </row>
    <row r="64" spans="1:12" ht="15">
      <c r="A64" s="61"/>
      <c r="B64" s="27" t="s">
        <v>96</v>
      </c>
      <c r="C64" s="47"/>
      <c r="D64" s="33"/>
      <c r="E64" s="26"/>
      <c r="F64" s="29"/>
      <c r="G64" s="26"/>
      <c r="H64" s="28"/>
      <c r="I64" s="26"/>
      <c r="J64" s="31"/>
      <c r="K64" s="26"/>
      <c r="L64" s="57"/>
    </row>
    <row r="65" spans="1:12" ht="15">
      <c r="A65" s="26">
        <v>7</v>
      </c>
      <c r="B65" s="27" t="s">
        <v>142</v>
      </c>
      <c r="C65" s="47" t="s">
        <v>15</v>
      </c>
      <c r="D65" s="33">
        <v>11.39</v>
      </c>
      <c r="E65" s="26">
        <v>17</v>
      </c>
      <c r="F65" s="29">
        <v>0.002222916666666667</v>
      </c>
      <c r="G65" s="26">
        <v>0</v>
      </c>
      <c r="H65" s="28">
        <v>3.09</v>
      </c>
      <c r="I65" s="26">
        <v>23</v>
      </c>
      <c r="J65" s="31">
        <v>28</v>
      </c>
      <c r="K65" s="46">
        <v>41</v>
      </c>
      <c r="L65" s="43">
        <f>(E65+G65+I65+K65)</f>
        <v>81</v>
      </c>
    </row>
    <row r="67" spans="1:11" ht="15.75" thickBot="1">
      <c r="A67" s="72"/>
      <c r="B67" s="34"/>
      <c r="C67" s="73"/>
      <c r="D67" s="51"/>
      <c r="E67" s="48"/>
      <c r="F67" s="52"/>
      <c r="G67" s="48"/>
      <c r="H67" s="53"/>
      <c r="I67" s="48"/>
      <c r="J67" s="54"/>
      <c r="K67" s="72"/>
    </row>
    <row r="68" spans="1:12" ht="15.75" thickBot="1">
      <c r="A68" s="55">
        <v>6</v>
      </c>
      <c r="B68" s="56" t="s">
        <v>89</v>
      </c>
      <c r="C68" s="120" t="s">
        <v>4</v>
      </c>
      <c r="D68" s="15" t="s">
        <v>5</v>
      </c>
      <c r="E68" s="16" t="s">
        <v>6</v>
      </c>
      <c r="F68" s="17" t="s">
        <v>68</v>
      </c>
      <c r="G68" s="16" t="s">
        <v>6</v>
      </c>
      <c r="H68" s="12" t="s">
        <v>8</v>
      </c>
      <c r="I68" s="16" t="s">
        <v>6</v>
      </c>
      <c r="J68" s="12" t="s">
        <v>9</v>
      </c>
      <c r="K68" s="16" t="s">
        <v>6</v>
      </c>
      <c r="L68" s="12" t="s">
        <v>10</v>
      </c>
    </row>
    <row r="69" spans="1:12" ht="15">
      <c r="A69" s="18">
        <v>61</v>
      </c>
      <c r="B69" s="19" t="s">
        <v>158</v>
      </c>
      <c r="C69" s="47" t="s">
        <v>12</v>
      </c>
      <c r="D69" s="28">
        <v>10.12</v>
      </c>
      <c r="E69" s="26">
        <v>47</v>
      </c>
      <c r="F69" s="29">
        <v>0.0017775462962962964</v>
      </c>
      <c r="G69" s="26">
        <v>15</v>
      </c>
      <c r="H69" s="28">
        <v>3.17</v>
      </c>
      <c r="I69" s="26">
        <v>26</v>
      </c>
      <c r="J69" s="31">
        <v>24</v>
      </c>
      <c r="K69" s="26">
        <v>23</v>
      </c>
      <c r="L69" s="25">
        <f>(E69+G69+I69+K69)</f>
        <v>111</v>
      </c>
    </row>
    <row r="70" spans="1:12" s="2" customFormat="1" ht="15">
      <c r="A70" s="37">
        <v>62</v>
      </c>
      <c r="B70" s="27" t="s">
        <v>90</v>
      </c>
      <c r="C70" s="20" t="s">
        <v>15</v>
      </c>
      <c r="D70" s="21">
        <v>10.81</v>
      </c>
      <c r="E70" s="18">
        <v>28</v>
      </c>
      <c r="F70" s="22">
        <v>0.0017571759259259257</v>
      </c>
      <c r="G70" s="18">
        <v>18</v>
      </c>
      <c r="H70" s="60">
        <v>3.32</v>
      </c>
      <c r="I70" s="18">
        <v>31</v>
      </c>
      <c r="J70" s="24">
        <v>18</v>
      </c>
      <c r="K70" s="18">
        <v>11</v>
      </c>
      <c r="L70" s="25">
        <f>(E70+G70+I70+K70)</f>
        <v>88</v>
      </c>
    </row>
    <row r="71" spans="1:12" ht="15">
      <c r="A71" s="96">
        <v>64</v>
      </c>
      <c r="B71" s="88" t="s">
        <v>159</v>
      </c>
      <c r="C71" s="47" t="s">
        <v>12</v>
      </c>
      <c r="D71" s="28">
        <v>10.86</v>
      </c>
      <c r="E71" s="26">
        <v>27</v>
      </c>
      <c r="F71" s="29">
        <v>0.0017813657407407405</v>
      </c>
      <c r="G71" s="26">
        <v>14</v>
      </c>
      <c r="H71" s="28">
        <v>3.2</v>
      </c>
      <c r="I71" s="26">
        <v>27</v>
      </c>
      <c r="J71" s="31">
        <v>16</v>
      </c>
      <c r="K71" s="26">
        <v>7</v>
      </c>
      <c r="L71" s="25">
        <f>(E71+G71+I71+K71)</f>
        <v>75</v>
      </c>
    </row>
    <row r="72" spans="1:12" ht="15">
      <c r="A72" s="37">
        <v>65</v>
      </c>
      <c r="B72" s="32" t="s">
        <v>92</v>
      </c>
      <c r="C72" s="47" t="s">
        <v>12</v>
      </c>
      <c r="D72" s="33">
        <v>11.75</v>
      </c>
      <c r="E72" s="26">
        <v>12</v>
      </c>
      <c r="F72" s="29">
        <v>0.0020868055555555557</v>
      </c>
      <c r="G72" s="26">
        <v>0</v>
      </c>
      <c r="H72" s="30">
        <v>3.12</v>
      </c>
      <c r="I72" s="26">
        <v>24</v>
      </c>
      <c r="J72" s="31">
        <v>23.5</v>
      </c>
      <c r="K72" s="26">
        <v>22</v>
      </c>
      <c r="L72" s="25">
        <f>(E72+G72+I72+K72)</f>
        <v>58</v>
      </c>
    </row>
    <row r="73" spans="1:12" ht="15.75" thickBot="1">
      <c r="A73" s="63">
        <v>66</v>
      </c>
      <c r="B73" s="91" t="s">
        <v>91</v>
      </c>
      <c r="C73" s="47" t="s">
        <v>12</v>
      </c>
      <c r="D73" s="33">
        <v>11.14</v>
      </c>
      <c r="E73" s="26">
        <v>21</v>
      </c>
      <c r="F73" s="29">
        <v>0.0019493055555555555</v>
      </c>
      <c r="G73" s="26">
        <v>0</v>
      </c>
      <c r="H73" s="28">
        <v>2.96</v>
      </c>
      <c r="I73" s="26">
        <v>19</v>
      </c>
      <c r="J73" s="31">
        <v>21.5</v>
      </c>
      <c r="K73" s="26">
        <v>18</v>
      </c>
      <c r="L73" s="133">
        <f>(E73+G73+I73+K73)</f>
        <v>58</v>
      </c>
    </row>
    <row r="74" ht="15.75" thickBot="1">
      <c r="L74" s="12">
        <f>SUM(L69:L73)</f>
        <v>390</v>
      </c>
    </row>
    <row r="75" spans="1:12" ht="15">
      <c r="A75" s="37">
        <v>67</v>
      </c>
      <c r="B75" s="27" t="s">
        <v>93</v>
      </c>
      <c r="C75" s="47" t="s">
        <v>15</v>
      </c>
      <c r="D75" s="36">
        <v>12.03</v>
      </c>
      <c r="E75" s="37">
        <v>8</v>
      </c>
      <c r="F75" s="38">
        <v>0.0020571759259259263</v>
      </c>
      <c r="G75" s="37">
        <v>0</v>
      </c>
      <c r="H75" s="45">
        <v>2.85</v>
      </c>
      <c r="I75" s="37">
        <v>15</v>
      </c>
      <c r="J75" s="40">
        <v>20.5</v>
      </c>
      <c r="K75" s="26">
        <v>16</v>
      </c>
      <c r="L75" s="25">
        <f>(E75+G75+I75+K75)</f>
        <v>39</v>
      </c>
    </row>
    <row r="76" spans="1:12" ht="15">
      <c r="A76" s="74" t="s">
        <v>16</v>
      </c>
      <c r="B76" s="88"/>
      <c r="C76" s="50"/>
      <c r="D76" s="75"/>
      <c r="E76" s="72"/>
      <c r="F76" s="76"/>
      <c r="G76" s="72"/>
      <c r="H76" s="109"/>
      <c r="I76" s="72"/>
      <c r="J76" s="78"/>
      <c r="K76" s="72"/>
      <c r="L76" s="57"/>
    </row>
    <row r="77" spans="1:12" ht="15">
      <c r="A77" s="26">
        <v>63</v>
      </c>
      <c r="B77" s="32" t="s">
        <v>157</v>
      </c>
      <c r="C77" s="47" t="s">
        <v>12</v>
      </c>
      <c r="D77" s="33">
        <v>11.36</v>
      </c>
      <c r="E77" s="26">
        <v>17</v>
      </c>
      <c r="F77" s="29">
        <v>0.0017843750000000002</v>
      </c>
      <c r="G77" s="26">
        <v>17</v>
      </c>
      <c r="H77" s="28">
        <v>2.86</v>
      </c>
      <c r="I77" s="26">
        <v>16</v>
      </c>
      <c r="J77" s="31">
        <v>14</v>
      </c>
      <c r="K77" s="26">
        <v>3</v>
      </c>
      <c r="L77" s="43">
        <f>(E77+G77+I77+K77)</f>
        <v>53</v>
      </c>
    </row>
    <row r="78" spans="1:12" ht="15">
      <c r="A78" s="72"/>
      <c r="B78" s="49"/>
      <c r="C78" s="50"/>
      <c r="D78" s="51"/>
      <c r="E78" s="48"/>
      <c r="F78" s="52"/>
      <c r="G78" s="48"/>
      <c r="H78" s="119"/>
      <c r="I78" s="48"/>
      <c r="J78" s="54"/>
      <c r="K78" s="72"/>
      <c r="L78" s="79"/>
    </row>
    <row r="79" spans="3:12" ht="15.75" thickBot="1">
      <c r="C79" s="50"/>
      <c r="D79" s="51"/>
      <c r="E79" s="48"/>
      <c r="F79" s="52"/>
      <c r="G79" s="48"/>
      <c r="H79" s="119"/>
      <c r="I79" s="48"/>
      <c r="J79" s="54"/>
      <c r="K79" s="72"/>
      <c r="L79" s="79"/>
    </row>
    <row r="80" spans="1:12" ht="15.75" thickBot="1">
      <c r="A80" s="89">
        <v>7</v>
      </c>
      <c r="B80" s="90" t="s">
        <v>54</v>
      </c>
      <c r="C80" s="14" t="s">
        <v>4</v>
      </c>
      <c r="D80" s="15" t="s">
        <v>5</v>
      </c>
      <c r="E80" s="16" t="s">
        <v>6</v>
      </c>
      <c r="F80" s="17" t="s">
        <v>68</v>
      </c>
      <c r="G80" s="16" t="s">
        <v>6</v>
      </c>
      <c r="H80" s="12" t="s">
        <v>8</v>
      </c>
      <c r="I80" s="16" t="s">
        <v>6</v>
      </c>
      <c r="J80" s="12" t="s">
        <v>9</v>
      </c>
      <c r="K80" s="16" t="s">
        <v>6</v>
      </c>
      <c r="L80" s="12" t="s">
        <v>10</v>
      </c>
    </row>
    <row r="81" spans="1:12" ht="15">
      <c r="A81" s="18">
        <v>41</v>
      </c>
      <c r="B81" s="19" t="s">
        <v>85</v>
      </c>
      <c r="C81" s="47" t="s">
        <v>12</v>
      </c>
      <c r="D81" s="33">
        <v>10.26</v>
      </c>
      <c r="E81" s="26">
        <v>43</v>
      </c>
      <c r="F81" s="29">
        <v>0.001556134259259259</v>
      </c>
      <c r="G81" s="26">
        <v>48</v>
      </c>
      <c r="H81" s="30">
        <v>3.18</v>
      </c>
      <c r="I81" s="26">
        <v>26</v>
      </c>
      <c r="J81" s="31">
        <v>23.5</v>
      </c>
      <c r="K81" s="26">
        <v>31</v>
      </c>
      <c r="L81" s="25">
        <f>(E81+G81+I81+K81)</f>
        <v>148</v>
      </c>
    </row>
    <row r="82" spans="1:12" ht="15">
      <c r="A82" s="26">
        <v>43</v>
      </c>
      <c r="B82" s="19" t="s">
        <v>86</v>
      </c>
      <c r="C82" s="47" t="s">
        <v>15</v>
      </c>
      <c r="D82" s="28">
        <v>10.9</v>
      </c>
      <c r="E82" s="26">
        <v>26</v>
      </c>
      <c r="F82" s="29">
        <v>0.0017128472222222222</v>
      </c>
      <c r="G82" s="26">
        <v>24</v>
      </c>
      <c r="H82" s="30">
        <v>3.18</v>
      </c>
      <c r="I82" s="26">
        <v>26</v>
      </c>
      <c r="J82" s="31">
        <v>19.5</v>
      </c>
      <c r="K82" s="26">
        <v>23</v>
      </c>
      <c r="L82" s="25">
        <f>(E82+G82+I82+K82)</f>
        <v>99</v>
      </c>
    </row>
    <row r="83" spans="1:12" ht="15">
      <c r="A83" s="26">
        <v>45</v>
      </c>
      <c r="B83" s="32" t="s">
        <v>88</v>
      </c>
      <c r="C83" s="47" t="s">
        <v>15</v>
      </c>
      <c r="D83" s="33">
        <v>13.33</v>
      </c>
      <c r="E83" s="26">
        <v>0</v>
      </c>
      <c r="F83" s="29">
        <v>0.0020168981481481483</v>
      </c>
      <c r="G83" s="26">
        <v>0</v>
      </c>
      <c r="H83" s="30">
        <v>2.97</v>
      </c>
      <c r="I83" s="26">
        <v>19</v>
      </c>
      <c r="J83" s="31">
        <v>18.5</v>
      </c>
      <c r="K83" s="26">
        <v>21</v>
      </c>
      <c r="L83" s="25">
        <f>(E83+G83+I83+K83)</f>
        <v>40</v>
      </c>
    </row>
    <row r="84" spans="1:12" ht="15">
      <c r="A84" s="26">
        <v>42</v>
      </c>
      <c r="B84" s="27" t="s">
        <v>153</v>
      </c>
      <c r="C84" s="47" t="s">
        <v>12</v>
      </c>
      <c r="D84" s="33">
        <v>12.84</v>
      </c>
      <c r="E84" s="26">
        <v>0</v>
      </c>
      <c r="F84" s="29">
        <v>0.0023664351851851854</v>
      </c>
      <c r="G84" s="26">
        <v>0</v>
      </c>
      <c r="H84" s="30">
        <v>2.55</v>
      </c>
      <c r="I84" s="26">
        <v>7</v>
      </c>
      <c r="J84" s="31">
        <v>21.5</v>
      </c>
      <c r="K84" s="26">
        <v>27</v>
      </c>
      <c r="L84" s="25">
        <f>(E84+G84+I84+K84)</f>
        <v>34</v>
      </c>
    </row>
    <row r="85" spans="1:12" ht="15.75" thickBot="1">
      <c r="A85" s="26">
        <v>44</v>
      </c>
      <c r="B85" s="32" t="s">
        <v>87</v>
      </c>
      <c r="C85" s="47" t="s">
        <v>15</v>
      </c>
      <c r="D85" s="33"/>
      <c r="E85" s="26"/>
      <c r="F85" s="29"/>
      <c r="G85" s="26"/>
      <c r="H85" s="28"/>
      <c r="I85" s="26"/>
      <c r="J85" s="31"/>
      <c r="K85" s="26"/>
      <c r="L85" s="57">
        <f>(E85+G85+I85+K85)</f>
        <v>0</v>
      </c>
    </row>
    <row r="86" spans="1:12" ht="15.75" thickBot="1">
      <c r="A86" s="72"/>
      <c r="B86" s="49"/>
      <c r="C86" s="50"/>
      <c r="D86" s="51"/>
      <c r="E86" s="48"/>
      <c r="F86" s="52"/>
      <c r="G86" s="48"/>
      <c r="H86" s="119"/>
      <c r="I86" s="48"/>
      <c r="J86" s="54"/>
      <c r="K86" s="72"/>
      <c r="L86" s="12">
        <f>SUM(L81:L85)</f>
        <v>321</v>
      </c>
    </row>
    <row r="89" ht="14.25">
      <c r="G89" t="s">
        <v>162</v>
      </c>
    </row>
    <row r="91" spans="3:6" ht="14.25">
      <c r="C91" s="9"/>
      <c r="D91" s="10"/>
      <c r="F91" s="11" t="s">
        <v>99</v>
      </c>
    </row>
    <row r="92" spans="3:6" ht="14.25">
      <c r="C92" s="9"/>
      <c r="D92" s="10"/>
      <c r="F92" s="11"/>
    </row>
  </sheetData>
  <sheetProtection/>
  <printOptions/>
  <pageMargins left="0.7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CarlJazz</cp:lastModifiedBy>
  <cp:lastPrinted>2013-10-03T16:19:30Z</cp:lastPrinted>
  <dcterms:created xsi:type="dcterms:W3CDTF">2013-10-03T10:47:39Z</dcterms:created>
  <dcterms:modified xsi:type="dcterms:W3CDTF">2013-10-04T12:38:39Z</dcterms:modified>
  <cp:category/>
  <cp:version/>
  <cp:contentType/>
  <cp:contentStatus/>
</cp:coreProperties>
</file>