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6" activeTab="2"/>
  </bookViews>
  <sheets>
    <sheet name="ranking GP" sheetId="1" r:id="rId1"/>
    <sheet name="GP szkoły" sheetId="2" r:id="rId2"/>
    <sheet name="ŁĄCZNA" sheetId="3" r:id="rId3"/>
  </sheets>
  <definedNames/>
  <calcPr fullCalcOnLoad="1"/>
</workbook>
</file>

<file path=xl/sharedStrings.xml><?xml version="1.0" encoding="utf-8"?>
<sst xmlns="http://schemas.openxmlformats.org/spreadsheetml/2006/main" count="1064" uniqueCount="277">
  <si>
    <t>XXXIII LIGA SPORTÓW ZIMOWYCH</t>
  </si>
  <si>
    <t>ŁYŻWIARSTWO SZYBKIE – ŁYŻWY KRÓTKIE</t>
  </si>
  <si>
    <t>RANKING INDYWIDUALNY</t>
  </si>
  <si>
    <t>DZIEWCZĘTA 2001-2002</t>
  </si>
  <si>
    <t>R</t>
  </si>
  <si>
    <t>NAZWISKO I IMIĘ</t>
  </si>
  <si>
    <t>ROK</t>
  </si>
  <si>
    <t>SZKOŁA</t>
  </si>
  <si>
    <t>razem</t>
  </si>
  <si>
    <t>GP</t>
  </si>
  <si>
    <t>ŁAŚ KINGA</t>
  </si>
  <si>
    <t>SP BIAŁKA</t>
  </si>
  <si>
    <t>GRABOWSKA ALEKSANDRA</t>
  </si>
  <si>
    <t>SP 1</t>
  </si>
  <si>
    <t>SITARZ JULIA</t>
  </si>
  <si>
    <t>CHROBAK PATRYCJA</t>
  </si>
  <si>
    <t>SP 3</t>
  </si>
  <si>
    <t>KOMPERDA KATARZYNA</t>
  </si>
  <si>
    <t>STOCH MARTYNA</t>
  </si>
  <si>
    <t>SP 9</t>
  </si>
  <si>
    <t>USTUPSKA MAGDALENA</t>
  </si>
  <si>
    <t>SP 4</t>
  </si>
  <si>
    <t>STANUCH KATARZYNA</t>
  </si>
  <si>
    <t>SP 2</t>
  </si>
  <si>
    <t>WOLSKA EWELINA</t>
  </si>
  <si>
    <t>SMERECZYŃSKA MAJKA</t>
  </si>
  <si>
    <t>KSP</t>
  </si>
  <si>
    <t>CZUREJA WERONIKA</t>
  </si>
  <si>
    <t>CZERNIK EMANUELA</t>
  </si>
  <si>
    <t>WYSOCKA OLIWIA</t>
  </si>
  <si>
    <t>FURCZOŃ MARTYNA</t>
  </si>
  <si>
    <t>PAWLIKOWSKA ALEKASNADRA</t>
  </si>
  <si>
    <t>BACHLEDA KUBAŃSKA WERONIKA</t>
  </si>
  <si>
    <t>RABIAŃSKA WERONIKA</t>
  </si>
  <si>
    <t>LEŚNICKA MARIA</t>
  </si>
  <si>
    <t>KACICZAK JOANNA</t>
  </si>
  <si>
    <t>BACHLEDA KAMILA</t>
  </si>
  <si>
    <t>MATEJA RENATA</t>
  </si>
  <si>
    <t>SOLARCZYK MAGDALENA</t>
  </si>
  <si>
    <t>KUDŁA MAGDALENA</t>
  </si>
  <si>
    <t>WALKOSZ PAULINA</t>
  </si>
  <si>
    <t>POLAK SARA</t>
  </si>
  <si>
    <t>TAKUŚKI ANNA</t>
  </si>
  <si>
    <t>WITAS KATARZYNA</t>
  </si>
  <si>
    <t>KRÓL BARBARA</t>
  </si>
  <si>
    <t xml:space="preserve">CHŁOPCY 2001-2002 </t>
  </si>
  <si>
    <t>BUDZ MACIEJ</t>
  </si>
  <si>
    <t>POPŁONYK WOJCIECH</t>
  </si>
  <si>
    <t>BISZCZUK SEBASTIAN</t>
  </si>
  <si>
    <t>FUKŚ KORNEL</t>
  </si>
  <si>
    <t>SKŁADANOWSKI ADAM</t>
  </si>
  <si>
    <t>ŁUKASZCZYK DAWID</t>
  </si>
  <si>
    <t>WALCZUK MACIEJ</t>
  </si>
  <si>
    <t>MARCHEWKA SZYMON</t>
  </si>
  <si>
    <t>LOLEY SZYMON</t>
  </si>
  <si>
    <t>KRZYSZTOF MICHAŁ</t>
  </si>
  <si>
    <t>KUREK JAKUB</t>
  </si>
  <si>
    <t>STRĄCZEK ERYK</t>
  </si>
  <si>
    <t>ZUBEK KLIMEK</t>
  </si>
  <si>
    <t>PAWLIKOWSKI JAN</t>
  </si>
  <si>
    <t>GĄSIENICA ROJ KAMIL</t>
  </si>
  <si>
    <t>BIERĆ JAKUB</t>
  </si>
  <si>
    <t>PIERZ AREK</t>
  </si>
  <si>
    <t>KOWALSKI HUBERT</t>
  </si>
  <si>
    <t>ŁUKASZCZYK JAKUB</t>
  </si>
  <si>
    <t>BIERĆ PATRYK</t>
  </si>
  <si>
    <t>KUREK DARIUSZ</t>
  </si>
  <si>
    <t>GALICA MATEUSZ</t>
  </si>
  <si>
    <t>NĘDZA ŁUKASZ</t>
  </si>
  <si>
    <t>STANUCH RYSZARD</t>
  </si>
  <si>
    <t>BERNATOWICZ ANTONI</t>
  </si>
  <si>
    <t>ŁUKASZCZYK PAWEŁ</t>
  </si>
  <si>
    <t>SYPNIEWSKI RAFAŁ</t>
  </si>
  <si>
    <t xml:space="preserve">DZIEWCZĘTA 1999-2000 </t>
  </si>
  <si>
    <t>PAŃSZCZYK PAULINA</t>
  </si>
  <si>
    <t>SARNA EWELINA</t>
  </si>
  <si>
    <t>BLECHAR LUIZA</t>
  </si>
  <si>
    <t>STOŻEK NATALIA</t>
  </si>
  <si>
    <t>SCECHURA MONIKA</t>
  </si>
  <si>
    <t>KUREK ZUZANNA</t>
  </si>
  <si>
    <t>BIALIK MARCELINA</t>
  </si>
  <si>
    <t>JAJEK NATALIA</t>
  </si>
  <si>
    <t>STĘPIEŃ ALEKSANDRA</t>
  </si>
  <si>
    <t>SP 5</t>
  </si>
  <si>
    <t>GRABOWSKA JULIA</t>
  </si>
  <si>
    <t>GĄSINICA MAKOWSKA JULIA</t>
  </si>
  <si>
    <t>GĄSIENICA NATALIA</t>
  </si>
  <si>
    <t>LESZCZYŃSKA NATALIA</t>
  </si>
  <si>
    <t>GUZIAK NATALIA</t>
  </si>
  <si>
    <t>STACHOŃ MAGDALENA</t>
  </si>
  <si>
    <t>WĄCHAŁA ANNA</t>
  </si>
  <si>
    <t>KRÓL JÓZAGA KATARZYNA</t>
  </si>
  <si>
    <t>MICHALIK OLA</t>
  </si>
  <si>
    <t>MROZICKA MARCELINA</t>
  </si>
  <si>
    <t>KIL JOANNA</t>
  </si>
  <si>
    <t>JANCZURA DOMINIKA</t>
  </si>
  <si>
    <t>DZIEDZIC KAROLINA</t>
  </si>
  <si>
    <t>PIERZ ALICJA</t>
  </si>
  <si>
    <t>KRÓL JUSTYNA</t>
  </si>
  <si>
    <t>SKOWYRA DOROTA</t>
  </si>
  <si>
    <t>TOPÓR-ORAWIEC JOANNA</t>
  </si>
  <si>
    <t>STOPKA JULIA</t>
  </si>
  <si>
    <t>BACHLEDA NATALIA</t>
  </si>
  <si>
    <t>GĄSIENICA SYLWIA</t>
  </si>
  <si>
    <t>LIPKOWSKA KAROLINA</t>
  </si>
  <si>
    <t>GĄSIENICA MRACIELNIK HANNA</t>
  </si>
  <si>
    <t>KULUŚ MONIKA</t>
  </si>
  <si>
    <t>WRÓBEL EWA</t>
  </si>
  <si>
    <t>BACHLEDA DORCARZ ELŻBIETA</t>
  </si>
  <si>
    <t>ZYCH ZUZANNA</t>
  </si>
  <si>
    <t>STACHOŃ KATARZYNA</t>
  </si>
  <si>
    <t>WĄSIK KATARZYNA</t>
  </si>
  <si>
    <t xml:space="preserve">CHŁOPCY 1999-2000 </t>
  </si>
  <si>
    <t>WOJCIECHOWSKI KRZYSZTOF</t>
  </si>
  <si>
    <t>NIKLIŃSKI DAMIAN</t>
  </si>
  <si>
    <t>KOWALCZYK GRZEGORZ</t>
  </si>
  <si>
    <t>MYJAK JAROSŁAW</t>
  </si>
  <si>
    <t>SABAŁA-STOCH BARTŁOMIEJ</t>
  </si>
  <si>
    <t>NOWOBILSKI JAKUB</t>
  </si>
  <si>
    <t>GROCHOLA ANDRZEJ</t>
  </si>
  <si>
    <t>WOJCIECHOWSKI MICHAŁ</t>
  </si>
  <si>
    <t>CHROBAK JAN</t>
  </si>
  <si>
    <t>CHLEBEK MIKOŁAJ</t>
  </si>
  <si>
    <t>PORADZISZ PIOTR</t>
  </si>
  <si>
    <t>WĘGRZYN KACPER</t>
  </si>
  <si>
    <t>SKÓRKA JĘDRZEJ</t>
  </si>
  <si>
    <t>STĘPIEŃ ALEKSANDER</t>
  </si>
  <si>
    <t>JASIEWICZ STANISŁAW</t>
  </si>
  <si>
    <t>BŁASZCZYK BARTOSZ</t>
  </si>
  <si>
    <t>PAŁYS MATEUSZ</t>
  </si>
  <si>
    <t>KOPERSKI MACIEJ</t>
  </si>
  <si>
    <t>GAŁUSZKA MATEUSZ</t>
  </si>
  <si>
    <t>KARPIEL ZBYSZEK</t>
  </si>
  <si>
    <t>DORULA BARTŁOMIEJ</t>
  </si>
  <si>
    <t>GĄSIENICA PIOTR</t>
  </si>
  <si>
    <t>PAWLICA ALAN</t>
  </si>
  <si>
    <t>STAWARZ JAKUB</t>
  </si>
  <si>
    <t>SMRECZAK KAROL</t>
  </si>
  <si>
    <t>RYDZEWSKI MIKOŁAJ</t>
  </si>
  <si>
    <t>FRYLOWICZ MICHAŁ</t>
  </si>
  <si>
    <t>BIERNACIK SZYMON</t>
  </si>
  <si>
    <t>GIL PIOTR</t>
  </si>
  <si>
    <t>ROGODA RAFAŁ</t>
  </si>
  <si>
    <t>KURNYTA ŁUKASZ</t>
  </si>
  <si>
    <t>DZIERŻĘGA ANDRZEJ</t>
  </si>
  <si>
    <t>OLCHAWA DOMINIK</t>
  </si>
  <si>
    <t>MICHALEC SŁAWOMIR</t>
  </si>
  <si>
    <t>OSTROWSKI SZYMON</t>
  </si>
  <si>
    <t>HAZA MARCIN</t>
  </si>
  <si>
    <t>SZCZECINA MACIEJ</t>
  </si>
  <si>
    <t>KIERZYK KACPER</t>
  </si>
  <si>
    <t>SŁODYCZKA ANDRZEJ</t>
  </si>
  <si>
    <t>GALICA ANDRZEJ</t>
  </si>
  <si>
    <t>RZADKOSZ MACIEJ</t>
  </si>
  <si>
    <t>PAWLIKOWSKI MATEUSZ</t>
  </si>
  <si>
    <t>POL ALEKSANDER</t>
  </si>
  <si>
    <t>SZERLOWSKI BARTEK</t>
  </si>
  <si>
    <t>MARCISZ JAN</t>
  </si>
  <si>
    <t>DUDZIK STANISŁAW</t>
  </si>
  <si>
    <t>KOWAL MACIEJ</t>
  </si>
  <si>
    <t>WERNER NIKITA</t>
  </si>
  <si>
    <t xml:space="preserve">DZIEWCZĘTA 1997-1998 </t>
  </si>
  <si>
    <t>BIALIK KAROLINA</t>
  </si>
  <si>
    <t>ŚLĘCZKA JOANNA</t>
  </si>
  <si>
    <t>BRYJAK BARBARA</t>
  </si>
  <si>
    <t>PIECHURA JOANNA</t>
  </si>
  <si>
    <t>KUBIN WIKTORIA</t>
  </si>
  <si>
    <t>SZATKOWSKA MARIA</t>
  </si>
  <si>
    <t>BUCKA EWELINA</t>
  </si>
  <si>
    <t>CURLEJ RITA</t>
  </si>
  <si>
    <t>WYDRO MONIKA</t>
  </si>
  <si>
    <t>OKRĘGLAK KAROLINA</t>
  </si>
  <si>
    <t>GUT MISIAGA BEATA</t>
  </si>
  <si>
    <t>USTUPSKA ZOFIA</t>
  </si>
  <si>
    <t>ŁAŚ MAŁGORZATA</t>
  </si>
  <si>
    <t>MAKUCH SABINA</t>
  </si>
  <si>
    <t>BIAŁAS MAGDALENA</t>
  </si>
  <si>
    <t>SCECHURA ZUZANNA</t>
  </si>
  <si>
    <t>HOŁOWACZ JOANNA</t>
  </si>
  <si>
    <t>RZADKOSZ ANETA</t>
  </si>
  <si>
    <t>GUT ESTERA</t>
  </si>
  <si>
    <t>GALICA ANNA</t>
  </si>
  <si>
    <t>BRYNICZKA WIKTORIA</t>
  </si>
  <si>
    <t>TOPÓR KATARZYNA</t>
  </si>
  <si>
    <t>BŁĘKA MARIA</t>
  </si>
  <si>
    <t>KMIECIK NATALIA</t>
  </si>
  <si>
    <t>RODZIEWICZ PATRYCJA</t>
  </si>
  <si>
    <t>JARZYNA EWELINA</t>
  </si>
  <si>
    <t>SKŁADANOWSKA SARA</t>
  </si>
  <si>
    <t>BUKOWSKA ANNA</t>
  </si>
  <si>
    <t>WACŁAWIK MARTA</t>
  </si>
  <si>
    <t>GOCAŁ DOMINIKA</t>
  </si>
  <si>
    <t>POZNAR ALEKASANDRA</t>
  </si>
  <si>
    <t>KOŁODZIEJCZYK JOLANTA</t>
  </si>
  <si>
    <t>KOZICKA JUSTYNA</t>
  </si>
  <si>
    <t>GŁOWACZ MONIKA</t>
  </si>
  <si>
    <t>KOMPERDA NATALIA</t>
  </si>
  <si>
    <t>SABAŁA STOCH KAROLINA</t>
  </si>
  <si>
    <t>MATEJA KLAUDIA</t>
  </si>
  <si>
    <t>MARCISZ PATRYCJA</t>
  </si>
  <si>
    <t>CHLEBEK KATARZYNA</t>
  </si>
  <si>
    <t>IMIOŁO JULIA</t>
  </si>
  <si>
    <t>WALKOSZ SABINA</t>
  </si>
  <si>
    <t>RABIAŃSKA ANETA</t>
  </si>
  <si>
    <t>ZWIJACZ IWONA</t>
  </si>
  <si>
    <t>SZKURAT KLAUDIA</t>
  </si>
  <si>
    <t>SOTOWSKA MALWINA</t>
  </si>
  <si>
    <t>MROWCA PATRYCJA</t>
  </si>
  <si>
    <t xml:space="preserve">CHŁOPCY 1997-1998 </t>
  </si>
  <si>
    <t>BURZYKOWSKI DAWID</t>
  </si>
  <si>
    <t>WIECZOREK GRZEGORZ</t>
  </si>
  <si>
    <t>USTUPSKI ANDRZEJ</t>
  </si>
  <si>
    <t>MYJAK KRZYSZTOF</t>
  </si>
  <si>
    <t>WSZOŁEK KAMIL</t>
  </si>
  <si>
    <t>SKUPIEŃ ANDRZEJ</t>
  </si>
  <si>
    <t>PALKA SZYMON</t>
  </si>
  <si>
    <t>BRYNICZKA ANTONI</t>
  </si>
  <si>
    <t>KADŁUB MAKSYMILIAN</t>
  </si>
  <si>
    <t>SARNA KAMIL</t>
  </si>
  <si>
    <t>WŁODARCZYK WIKTOR</t>
  </si>
  <si>
    <t>BĄK KAROL</t>
  </si>
  <si>
    <t>GĄCIENICA-JÓZKOWY JAN</t>
  </si>
  <si>
    <t>JANIK KRYSTIAN</t>
  </si>
  <si>
    <t>USTUPSKI DOMINIK</t>
  </si>
  <si>
    <t>BRYJAK BARTOSZ</t>
  </si>
  <si>
    <t>LEBIODKOWSKI DAMIAN</t>
  </si>
  <si>
    <t>MROWCA ADRIAN</t>
  </si>
  <si>
    <t>BISAGA MARCIN</t>
  </si>
  <si>
    <t>MURAŃKA KRZYSZTOF</t>
  </si>
  <si>
    <t>RADZISZEWSKI MIŁOSZ</t>
  </si>
  <si>
    <t>GĄSIENICA JAKUB</t>
  </si>
  <si>
    <t>KURNYTA BARTŁOMIEJ</t>
  </si>
  <si>
    <t>PRZEKLASA JAKUB</t>
  </si>
  <si>
    <t>BACHLEDA BACA PAWEŁ</t>
  </si>
  <si>
    <t>BUDNY NORBERT</t>
  </si>
  <si>
    <t>BACHLEDA PAWEŁ</t>
  </si>
  <si>
    <t>PITOŃ RADOSŁAW</t>
  </si>
  <si>
    <t>WERON DANIEL</t>
  </si>
  <si>
    <t>LASYK JAKU</t>
  </si>
  <si>
    <t>PAWLIKOWSKI KRZYSZTOF</t>
  </si>
  <si>
    <t>HAJNOS JAN</t>
  </si>
  <si>
    <t>SICHELSKI MARCIN</t>
  </si>
  <si>
    <t>CHOWANIEC MATEUSZ</t>
  </si>
  <si>
    <t>GUT MARIUSZ</t>
  </si>
  <si>
    <t>GUT MAREK</t>
  </si>
  <si>
    <t>LICHOTA MATEUSZ</t>
  </si>
  <si>
    <t>GĄSIENICA KOTELNICKI BARTEK</t>
  </si>
  <si>
    <t>PORADZISZ MICHAŁ</t>
  </si>
  <si>
    <t>USTUPSKI JACEK</t>
  </si>
  <si>
    <t>GUT PAWEŁ</t>
  </si>
  <si>
    <t>STYRCZULA KAMIL</t>
  </si>
  <si>
    <t>STOCH DAWID</t>
  </si>
  <si>
    <t>KOWAL PIOTR</t>
  </si>
  <si>
    <t>STARZYK JAKUB</t>
  </si>
  <si>
    <t>GĄSIENICA MAKOWSKI BARTŁOMIEJ</t>
  </si>
  <si>
    <t>GAWLAK JAN</t>
  </si>
  <si>
    <t>SZKURAT DOMINIK</t>
  </si>
  <si>
    <t>ŁUKASZCZYK KRZYSZTOF</t>
  </si>
  <si>
    <t>BACHLEDA ŻARSKI SZYMON</t>
  </si>
  <si>
    <t>PAWŁOWSKI KAROL</t>
  </si>
  <si>
    <t>SKOWYRA JAKUB</t>
  </si>
  <si>
    <t>MIGIEL DAMIAN</t>
  </si>
  <si>
    <t>ZYCH MATEUSZ</t>
  </si>
  <si>
    <t>WRONA PATRYK</t>
  </si>
  <si>
    <t>PAWLIKOWSKI MICHAŁ</t>
  </si>
  <si>
    <t>SKUPIEŃ BARTŁOMIEJ</t>
  </si>
  <si>
    <t>RANKING SZKÓŁ</t>
  </si>
  <si>
    <t>GP SZKÓŁ</t>
  </si>
  <si>
    <t>???</t>
  </si>
  <si>
    <t>2001-2002</t>
  </si>
  <si>
    <t>1999-2000</t>
  </si>
  <si>
    <t>1997-1998</t>
  </si>
  <si>
    <t>ŁĄCZNIE</t>
  </si>
  <si>
    <t>DZIEWCZĘTA</t>
  </si>
  <si>
    <t>M</t>
  </si>
  <si>
    <t>F</t>
  </si>
  <si>
    <t>CHŁOPCY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</si>
</sst>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</numFmts>
  <fonts count="15">
    <font>
      <sz val="10"/>
      <name val="Arial"/>
      <family val="2"/>
    </font>
    <font>
      <b/>
      <sz val="10"/>
      <name val="DejaVu Sans Condensed"/>
      <family val="2"/>
    </font>
    <font>
      <sz val="10"/>
      <name val="DejaVu Sans Condensed"/>
      <family val="2"/>
    </font>
    <font>
      <b/>
      <sz val="11"/>
      <name val="DejaVu Sans Condensed"/>
      <family val="2"/>
    </font>
    <font>
      <sz val="11"/>
      <name val="Arial"/>
      <family val="2"/>
    </font>
    <font>
      <b/>
      <sz val="12"/>
      <name val="DejaVu Sans Condensed"/>
      <family val="2"/>
    </font>
    <font>
      <b/>
      <sz val="9"/>
      <name val="DejaVu Sans Condensed"/>
      <family val="2"/>
    </font>
    <font>
      <sz val="9"/>
      <name val="DejaVu Sans Condensed"/>
      <family val="2"/>
    </font>
    <font>
      <b/>
      <sz val="8"/>
      <name val="DejaVu Sans Condensed"/>
      <family val="2"/>
    </font>
    <font>
      <sz val="8"/>
      <name val="DejaVu Sans Condensed"/>
      <family val="2"/>
    </font>
    <font>
      <b/>
      <sz val="14"/>
      <name val="DejaVu Sans Condensed"/>
      <family val="2"/>
    </font>
    <font>
      <b/>
      <sz val="12"/>
      <name val="Arial"/>
      <family val="2"/>
    </font>
    <font>
      <sz val="12"/>
      <name val="DejaVu Sans Condensed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view="pageBreakPreview" zoomScaleSheetLayoutView="100" workbookViewId="0" topLeftCell="A1">
      <selection activeCell="A3" sqref="A3:I3"/>
    </sheetView>
  </sheetViews>
  <sheetFormatPr defaultColWidth="9.140625" defaultRowHeight="12.75"/>
  <cols>
    <col min="1" max="1" width="5.00390625" style="1" customWidth="1"/>
    <col min="2" max="2" width="30.57421875" style="2" customWidth="1"/>
    <col min="3" max="3" width="5.57421875" style="3" customWidth="1"/>
    <col min="4" max="4" width="10.140625" style="3" customWidth="1"/>
    <col min="5" max="5" width="6.8515625" style="4" customWidth="1"/>
    <col min="6" max="6" width="5.57421875" style="5" customWidth="1"/>
    <col min="7" max="7" width="8.421875" style="6" customWidth="1"/>
    <col min="8" max="8" width="0" style="7" hidden="1" customWidth="1"/>
    <col min="9" max="9" width="10.28125" style="8" customWidth="1"/>
    <col min="10" max="16384" width="5.00390625" style="9" customWidth="1"/>
  </cols>
  <sheetData>
    <row r="1" spans="1:11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K1" s="11"/>
    </row>
    <row r="2" spans="1:11" ht="15.75">
      <c r="A2" s="85" t="s">
        <v>1</v>
      </c>
      <c r="B2" s="85"/>
      <c r="C2" s="85"/>
      <c r="D2" s="85"/>
      <c r="E2" s="85"/>
      <c r="F2" s="85"/>
      <c r="G2" s="85"/>
      <c r="H2" s="85"/>
      <c r="I2" s="85"/>
      <c r="K2" s="11"/>
    </row>
    <row r="3" spans="1:11" ht="15.75">
      <c r="A3" s="85" t="s">
        <v>2</v>
      </c>
      <c r="B3" s="85"/>
      <c r="C3" s="85"/>
      <c r="D3" s="85"/>
      <c r="E3" s="85"/>
      <c r="F3" s="85"/>
      <c r="G3" s="85"/>
      <c r="H3" s="85"/>
      <c r="I3" s="85"/>
      <c r="K3" s="11"/>
    </row>
    <row r="4" spans="2:11" ht="7.5" customHeight="1">
      <c r="B4" s="12"/>
      <c r="C4" s="12"/>
      <c r="D4" s="12"/>
      <c r="E4" s="12"/>
      <c r="F4" s="12"/>
      <c r="G4" s="12"/>
      <c r="H4" s="12"/>
      <c r="K4" s="11"/>
    </row>
    <row r="5" spans="1:11" ht="12.75" customHeight="1">
      <c r="A5" s="82" t="s">
        <v>3</v>
      </c>
      <c r="B5" s="82"/>
      <c r="C5" s="82"/>
      <c r="D5" s="82"/>
      <c r="E5" s="82"/>
      <c r="F5" s="82"/>
      <c r="G5" s="82"/>
      <c r="H5" s="82"/>
      <c r="I5" s="82"/>
      <c r="K5" s="11"/>
    </row>
    <row r="6" spans="1:13" s="17" customFormat="1" ht="15.75" customHeight="1">
      <c r="A6" s="13" t="s">
        <v>4</v>
      </c>
      <c r="B6" s="13" t="s">
        <v>5</v>
      </c>
      <c r="C6" s="13" t="s">
        <v>6</v>
      </c>
      <c r="D6" s="13" t="s">
        <v>7</v>
      </c>
      <c r="E6" s="14">
        <v>40527</v>
      </c>
      <c r="F6" s="15">
        <v>40186</v>
      </c>
      <c r="G6" s="14">
        <v>40218</v>
      </c>
      <c r="H6" s="13" t="s">
        <v>8</v>
      </c>
      <c r="I6" s="16" t="s">
        <v>9</v>
      </c>
      <c r="K6" s="18"/>
      <c r="M6" s="19"/>
    </row>
    <row r="7" spans="1:13" ht="15">
      <c r="A7" s="20">
        <v>1</v>
      </c>
      <c r="B7" s="21" t="s">
        <v>10</v>
      </c>
      <c r="C7" s="22"/>
      <c r="D7" s="22" t="s">
        <v>11</v>
      </c>
      <c r="E7" s="23">
        <v>50</v>
      </c>
      <c r="F7" s="23">
        <v>42</v>
      </c>
      <c r="G7" s="24">
        <v>50</v>
      </c>
      <c r="H7" s="20">
        <f aca="true" t="shared" si="0" ref="H7:H34">SUM(E7:G7)</f>
        <v>142</v>
      </c>
      <c r="I7" s="25">
        <v>100</v>
      </c>
      <c r="K7" s="26"/>
      <c r="M7" s="19"/>
    </row>
    <row r="8" spans="1:13" ht="15">
      <c r="A8" s="20">
        <v>2</v>
      </c>
      <c r="B8" s="27" t="s">
        <v>12</v>
      </c>
      <c r="C8" s="22">
        <v>2001</v>
      </c>
      <c r="D8" s="22" t="s">
        <v>13</v>
      </c>
      <c r="E8" s="23"/>
      <c r="F8" s="23">
        <v>50</v>
      </c>
      <c r="G8" s="24">
        <v>42</v>
      </c>
      <c r="H8" s="20">
        <f t="shared" si="0"/>
        <v>92</v>
      </c>
      <c r="I8" s="25">
        <v>92</v>
      </c>
      <c r="K8" s="26"/>
      <c r="M8" s="19"/>
    </row>
    <row r="9" spans="1:13" ht="15">
      <c r="A9" s="20">
        <v>3</v>
      </c>
      <c r="B9" s="21" t="s">
        <v>14</v>
      </c>
      <c r="C9" s="22">
        <v>2001</v>
      </c>
      <c r="D9" s="22" t="s">
        <v>13</v>
      </c>
      <c r="E9" s="23"/>
      <c r="F9" s="23">
        <v>45</v>
      </c>
      <c r="G9" s="24">
        <v>45</v>
      </c>
      <c r="H9" s="20">
        <f t="shared" si="0"/>
        <v>90</v>
      </c>
      <c r="I9" s="25">
        <v>90</v>
      </c>
      <c r="K9" s="26"/>
      <c r="M9" s="19"/>
    </row>
    <row r="10" spans="1:13" ht="15">
      <c r="A10" s="20">
        <v>4</v>
      </c>
      <c r="B10" s="21" t="s">
        <v>15</v>
      </c>
      <c r="C10" s="22">
        <v>2001</v>
      </c>
      <c r="D10" s="22" t="s">
        <v>16</v>
      </c>
      <c r="E10" s="23">
        <v>42</v>
      </c>
      <c r="F10" s="23">
        <v>40</v>
      </c>
      <c r="G10" s="24"/>
      <c r="H10" s="20">
        <f t="shared" si="0"/>
        <v>82</v>
      </c>
      <c r="I10" s="25">
        <v>82</v>
      </c>
      <c r="K10" s="26"/>
      <c r="M10" s="19"/>
    </row>
    <row r="11" spans="1:13" ht="15">
      <c r="A11" s="20">
        <v>5</v>
      </c>
      <c r="B11" s="21" t="s">
        <v>17</v>
      </c>
      <c r="C11" s="22"/>
      <c r="D11" s="22" t="s">
        <v>11</v>
      </c>
      <c r="E11" s="23">
        <v>40</v>
      </c>
      <c r="F11" s="23">
        <v>38</v>
      </c>
      <c r="G11" s="24">
        <v>38</v>
      </c>
      <c r="H11" s="20">
        <f t="shared" si="0"/>
        <v>116</v>
      </c>
      <c r="I11" s="25">
        <v>78</v>
      </c>
      <c r="K11" s="26"/>
      <c r="M11" s="19"/>
    </row>
    <row r="12" spans="1:13" ht="15">
      <c r="A12" s="20">
        <v>6</v>
      </c>
      <c r="B12" s="21" t="s">
        <v>18</v>
      </c>
      <c r="C12" s="22">
        <v>2001</v>
      </c>
      <c r="D12" s="22" t="s">
        <v>19</v>
      </c>
      <c r="E12" s="23">
        <v>34</v>
      </c>
      <c r="F12" s="23">
        <v>36</v>
      </c>
      <c r="G12" s="24">
        <v>40</v>
      </c>
      <c r="H12" s="20">
        <f t="shared" si="0"/>
        <v>110</v>
      </c>
      <c r="I12" s="25">
        <v>76</v>
      </c>
      <c r="K12" s="26"/>
      <c r="M12" s="19"/>
    </row>
    <row r="13" spans="1:13" ht="15">
      <c r="A13" s="20">
        <v>7</v>
      </c>
      <c r="B13" s="21" t="s">
        <v>20</v>
      </c>
      <c r="C13" s="22">
        <v>2001</v>
      </c>
      <c r="D13" s="22" t="s">
        <v>21</v>
      </c>
      <c r="E13" s="23">
        <v>38</v>
      </c>
      <c r="F13" s="23">
        <v>34</v>
      </c>
      <c r="G13" s="24"/>
      <c r="H13" s="20">
        <f t="shared" si="0"/>
        <v>72</v>
      </c>
      <c r="I13" s="25">
        <v>72</v>
      </c>
      <c r="K13" s="26"/>
      <c r="M13" s="19"/>
    </row>
    <row r="14" spans="1:13" ht="15">
      <c r="A14" s="20">
        <v>8</v>
      </c>
      <c r="B14" s="21" t="s">
        <v>22</v>
      </c>
      <c r="C14" s="22">
        <v>2001</v>
      </c>
      <c r="D14" s="22" t="s">
        <v>23</v>
      </c>
      <c r="E14" s="23">
        <v>45</v>
      </c>
      <c r="F14" s="23">
        <v>19</v>
      </c>
      <c r="G14" s="24"/>
      <c r="H14" s="20">
        <f t="shared" si="0"/>
        <v>64</v>
      </c>
      <c r="I14" s="25">
        <v>64</v>
      </c>
      <c r="K14" s="26"/>
      <c r="M14" s="19"/>
    </row>
    <row r="15" spans="1:13" ht="15">
      <c r="A15" s="20">
        <v>9</v>
      </c>
      <c r="B15" s="21" t="s">
        <v>24</v>
      </c>
      <c r="C15" s="22">
        <v>2001</v>
      </c>
      <c r="D15" s="22" t="s">
        <v>19</v>
      </c>
      <c r="E15" s="23">
        <v>32</v>
      </c>
      <c r="F15" s="23">
        <v>15</v>
      </c>
      <c r="G15" s="24">
        <v>28</v>
      </c>
      <c r="H15" s="20">
        <f t="shared" si="0"/>
        <v>75</v>
      </c>
      <c r="I15" s="25">
        <v>60</v>
      </c>
      <c r="K15" s="26"/>
      <c r="M15" s="19"/>
    </row>
    <row r="16" spans="1:13" ht="15">
      <c r="A16" s="20">
        <v>9</v>
      </c>
      <c r="B16" s="27" t="s">
        <v>25</v>
      </c>
      <c r="C16" s="22">
        <v>2001</v>
      </c>
      <c r="D16" s="22" t="s">
        <v>26</v>
      </c>
      <c r="E16" s="23"/>
      <c r="F16" s="23">
        <v>22</v>
      </c>
      <c r="G16" s="24">
        <v>38</v>
      </c>
      <c r="H16" s="20">
        <f t="shared" si="0"/>
        <v>60</v>
      </c>
      <c r="I16" s="25">
        <v>60</v>
      </c>
      <c r="K16" s="26"/>
      <c r="M16" s="19"/>
    </row>
    <row r="17" spans="1:13" ht="15">
      <c r="A17" s="20">
        <v>9</v>
      </c>
      <c r="B17" s="27" t="s">
        <v>27</v>
      </c>
      <c r="C17" s="22">
        <v>2001</v>
      </c>
      <c r="D17" s="22" t="s">
        <v>19</v>
      </c>
      <c r="E17" s="23"/>
      <c r="F17" s="23">
        <v>28</v>
      </c>
      <c r="G17" s="24">
        <v>32</v>
      </c>
      <c r="H17" s="20">
        <f t="shared" si="0"/>
        <v>60</v>
      </c>
      <c r="I17" s="25">
        <v>60</v>
      </c>
      <c r="K17" s="26"/>
      <c r="M17" s="19"/>
    </row>
    <row r="18" spans="1:13" ht="15">
      <c r="A18" s="20">
        <v>12</v>
      </c>
      <c r="B18" s="27" t="s">
        <v>28</v>
      </c>
      <c r="C18" s="22">
        <v>2001</v>
      </c>
      <c r="D18" s="22" t="s">
        <v>26</v>
      </c>
      <c r="E18" s="23"/>
      <c r="F18" s="23">
        <v>26</v>
      </c>
      <c r="G18" s="24">
        <v>30</v>
      </c>
      <c r="H18" s="20">
        <f t="shared" si="0"/>
        <v>56</v>
      </c>
      <c r="I18" s="25">
        <v>56</v>
      </c>
      <c r="K18" s="26"/>
      <c r="M18" s="19"/>
    </row>
    <row r="19" spans="1:13" ht="15">
      <c r="A19" s="20">
        <v>13</v>
      </c>
      <c r="B19" s="21" t="s">
        <v>29</v>
      </c>
      <c r="C19" s="22">
        <v>2001</v>
      </c>
      <c r="D19" s="22" t="s">
        <v>23</v>
      </c>
      <c r="E19" s="23">
        <v>38</v>
      </c>
      <c r="F19" s="23">
        <v>17</v>
      </c>
      <c r="G19" s="24"/>
      <c r="H19" s="20">
        <f t="shared" si="0"/>
        <v>55</v>
      </c>
      <c r="I19" s="25">
        <v>55</v>
      </c>
      <c r="K19" s="26"/>
      <c r="M19" s="19"/>
    </row>
    <row r="20" spans="1:13" ht="15">
      <c r="A20" s="20">
        <v>14</v>
      </c>
      <c r="B20" s="27" t="s">
        <v>30</v>
      </c>
      <c r="C20" s="22">
        <v>2001</v>
      </c>
      <c r="D20" s="22" t="s">
        <v>11</v>
      </c>
      <c r="E20" s="23"/>
      <c r="F20" s="23">
        <v>16</v>
      </c>
      <c r="G20" s="24">
        <v>19</v>
      </c>
      <c r="H20" s="20">
        <f t="shared" si="0"/>
        <v>35</v>
      </c>
      <c r="I20" s="25">
        <v>35</v>
      </c>
      <c r="K20" s="26"/>
      <c r="M20" s="19"/>
    </row>
    <row r="21" spans="1:13" ht="15">
      <c r="A21" s="20">
        <v>15</v>
      </c>
      <c r="B21" s="21" t="s">
        <v>31</v>
      </c>
      <c r="C21" s="22">
        <v>2002</v>
      </c>
      <c r="D21" s="22" t="s">
        <v>21</v>
      </c>
      <c r="E21" s="23"/>
      <c r="F21" s="23"/>
      <c r="G21" s="24">
        <v>34</v>
      </c>
      <c r="H21" s="20">
        <f t="shared" si="0"/>
        <v>34</v>
      </c>
      <c r="I21" s="25">
        <v>34</v>
      </c>
      <c r="K21" s="26"/>
      <c r="M21" s="19"/>
    </row>
    <row r="22" spans="1:13" ht="15">
      <c r="A22" s="20">
        <v>16</v>
      </c>
      <c r="B22" s="27" t="s">
        <v>32</v>
      </c>
      <c r="C22" s="22">
        <v>2001</v>
      </c>
      <c r="D22" s="22" t="s">
        <v>19</v>
      </c>
      <c r="E22" s="23"/>
      <c r="F22" s="23">
        <v>13</v>
      </c>
      <c r="G22" s="24">
        <v>20</v>
      </c>
      <c r="H22" s="20">
        <f t="shared" si="0"/>
        <v>33</v>
      </c>
      <c r="I22" s="25">
        <v>33</v>
      </c>
      <c r="K22" s="19"/>
      <c r="M22" s="19"/>
    </row>
    <row r="23" spans="1:13" ht="15">
      <c r="A23" s="20">
        <v>17</v>
      </c>
      <c r="B23" s="27" t="s">
        <v>33</v>
      </c>
      <c r="C23" s="22">
        <v>2002</v>
      </c>
      <c r="D23" s="22" t="s">
        <v>11</v>
      </c>
      <c r="E23" s="23"/>
      <c r="F23" s="23">
        <v>32</v>
      </c>
      <c r="G23" s="24"/>
      <c r="H23" s="20">
        <f t="shared" si="0"/>
        <v>32</v>
      </c>
      <c r="I23" s="25">
        <v>32</v>
      </c>
      <c r="K23" s="19"/>
      <c r="M23" s="19"/>
    </row>
    <row r="24" spans="1:13" ht="15">
      <c r="A24" s="20">
        <v>18</v>
      </c>
      <c r="B24" s="27" t="s">
        <v>34</v>
      </c>
      <c r="C24" s="22">
        <v>2001</v>
      </c>
      <c r="D24" s="22" t="s">
        <v>19</v>
      </c>
      <c r="E24" s="23"/>
      <c r="F24" s="23">
        <v>30</v>
      </c>
      <c r="G24" s="24"/>
      <c r="H24" s="20">
        <f t="shared" si="0"/>
        <v>30</v>
      </c>
      <c r="I24" s="25">
        <v>30</v>
      </c>
      <c r="K24" s="19"/>
      <c r="M24" s="19"/>
    </row>
    <row r="25" spans="1:13" ht="15">
      <c r="A25" s="20"/>
      <c r="B25" s="21" t="s">
        <v>35</v>
      </c>
      <c r="C25" s="22">
        <v>2001</v>
      </c>
      <c r="D25" s="22" t="s">
        <v>23</v>
      </c>
      <c r="E25" s="23">
        <v>30</v>
      </c>
      <c r="F25" s="23"/>
      <c r="G25" s="24"/>
      <c r="H25" s="20">
        <f t="shared" si="0"/>
        <v>30</v>
      </c>
      <c r="I25" s="25">
        <v>30</v>
      </c>
      <c r="K25" s="19"/>
      <c r="M25" s="19"/>
    </row>
    <row r="26" spans="1:13" ht="15">
      <c r="A26" s="20">
        <v>20</v>
      </c>
      <c r="B26" s="27" t="s">
        <v>36</v>
      </c>
      <c r="C26" s="22">
        <v>2002</v>
      </c>
      <c r="D26" s="22" t="s">
        <v>23</v>
      </c>
      <c r="E26" s="23">
        <v>28</v>
      </c>
      <c r="F26" s="23"/>
      <c r="G26" s="24"/>
      <c r="H26" s="20">
        <f t="shared" si="0"/>
        <v>28</v>
      </c>
      <c r="I26" s="25">
        <v>28</v>
      </c>
      <c r="K26" s="19"/>
      <c r="M26" s="19"/>
    </row>
    <row r="27" spans="1:13" ht="15">
      <c r="A27" s="20">
        <v>21</v>
      </c>
      <c r="B27" s="21" t="s">
        <v>37</v>
      </c>
      <c r="C27" s="22">
        <v>2001</v>
      </c>
      <c r="D27" s="22" t="s">
        <v>21</v>
      </c>
      <c r="E27" s="23"/>
      <c r="F27" s="23"/>
      <c r="G27" s="24">
        <v>26</v>
      </c>
      <c r="H27" s="20">
        <f t="shared" si="0"/>
        <v>26</v>
      </c>
      <c r="I27" s="25">
        <v>26</v>
      </c>
      <c r="K27" s="19"/>
      <c r="M27" s="19"/>
    </row>
    <row r="28" spans="1:13" ht="15">
      <c r="A28" s="20">
        <v>22</v>
      </c>
      <c r="B28" s="21" t="s">
        <v>38</v>
      </c>
      <c r="C28" s="22">
        <v>2001</v>
      </c>
      <c r="D28" s="22" t="s">
        <v>26</v>
      </c>
      <c r="E28" s="23"/>
      <c r="F28" s="23"/>
      <c r="G28" s="24">
        <v>24</v>
      </c>
      <c r="H28" s="20">
        <f t="shared" si="0"/>
        <v>24</v>
      </c>
      <c r="I28" s="25">
        <v>24</v>
      </c>
      <c r="K28" s="19"/>
      <c r="M28" s="19"/>
    </row>
    <row r="29" spans="1:13" ht="15">
      <c r="A29" s="20"/>
      <c r="B29" s="27" t="s">
        <v>39</v>
      </c>
      <c r="C29" s="22">
        <v>2001</v>
      </c>
      <c r="D29" s="22" t="s">
        <v>26</v>
      </c>
      <c r="E29" s="23"/>
      <c r="F29" s="23">
        <v>24</v>
      </c>
      <c r="G29" s="24"/>
      <c r="H29" s="20">
        <f t="shared" si="0"/>
        <v>24</v>
      </c>
      <c r="I29" s="25">
        <v>24</v>
      </c>
      <c r="K29" s="19"/>
      <c r="M29" s="19"/>
    </row>
    <row r="30" spans="1:13" ht="15">
      <c r="A30" s="20">
        <v>24</v>
      </c>
      <c r="B30" s="21" t="s">
        <v>40</v>
      </c>
      <c r="C30" s="22">
        <v>2001</v>
      </c>
      <c r="D30" s="22" t="s">
        <v>19</v>
      </c>
      <c r="E30" s="23"/>
      <c r="F30" s="23"/>
      <c r="G30" s="24">
        <v>22</v>
      </c>
      <c r="H30" s="20">
        <f t="shared" si="0"/>
        <v>22</v>
      </c>
      <c r="I30" s="25">
        <v>22</v>
      </c>
      <c r="K30" s="19"/>
      <c r="M30" s="19"/>
    </row>
    <row r="31" spans="1:13" ht="15">
      <c r="A31" s="20">
        <v>25</v>
      </c>
      <c r="B31" s="21" t="s">
        <v>41</v>
      </c>
      <c r="C31" s="22">
        <v>2002</v>
      </c>
      <c r="D31" s="22" t="s">
        <v>23</v>
      </c>
      <c r="E31" s="23"/>
      <c r="F31" s="23">
        <v>20</v>
      </c>
      <c r="G31" s="24"/>
      <c r="H31" s="20">
        <f t="shared" si="0"/>
        <v>20</v>
      </c>
      <c r="I31" s="25">
        <v>20</v>
      </c>
      <c r="K31" s="19"/>
      <c r="M31" s="19"/>
    </row>
    <row r="32" spans="1:13" ht="15">
      <c r="A32" s="20">
        <v>26</v>
      </c>
      <c r="B32" s="21" t="s">
        <v>42</v>
      </c>
      <c r="C32" s="22">
        <v>2001</v>
      </c>
      <c r="D32" s="22" t="s">
        <v>23</v>
      </c>
      <c r="E32" s="23"/>
      <c r="F32" s="23">
        <v>18</v>
      </c>
      <c r="G32" s="24"/>
      <c r="H32" s="20">
        <f t="shared" si="0"/>
        <v>18</v>
      </c>
      <c r="I32" s="25">
        <v>18</v>
      </c>
      <c r="K32" s="19"/>
      <c r="M32" s="19"/>
    </row>
    <row r="33" spans="1:13" ht="15">
      <c r="A33" s="20">
        <v>27</v>
      </c>
      <c r="B33" s="21" t="s">
        <v>43</v>
      </c>
      <c r="C33" s="22">
        <v>2001</v>
      </c>
      <c r="D33" s="22" t="s">
        <v>23</v>
      </c>
      <c r="E33" s="23"/>
      <c r="F33" s="23">
        <v>14</v>
      </c>
      <c r="G33" s="24"/>
      <c r="H33" s="20">
        <f t="shared" si="0"/>
        <v>14</v>
      </c>
      <c r="I33" s="25">
        <v>14</v>
      </c>
      <c r="K33" s="19"/>
      <c r="M33" s="19"/>
    </row>
    <row r="34" spans="1:11" ht="15">
      <c r="A34" s="20">
        <v>28</v>
      </c>
      <c r="B34" s="21" t="s">
        <v>44</v>
      </c>
      <c r="C34" s="22">
        <v>2001</v>
      </c>
      <c r="D34" s="22" t="s">
        <v>19</v>
      </c>
      <c r="E34" s="23"/>
      <c r="F34" s="23">
        <v>12</v>
      </c>
      <c r="G34" s="24"/>
      <c r="H34" s="20">
        <f t="shared" si="0"/>
        <v>12</v>
      </c>
      <c r="I34" s="25">
        <v>12</v>
      </c>
      <c r="K34" s="19"/>
    </row>
    <row r="35" spans="1:11" ht="25.5" customHeight="1">
      <c r="A35" s="83"/>
      <c r="B35" s="83"/>
      <c r="C35" s="83"/>
      <c r="D35" s="83"/>
      <c r="E35" s="83"/>
      <c r="F35" s="83"/>
      <c r="G35" s="83"/>
      <c r="H35" s="83"/>
      <c r="K35" s="19"/>
    </row>
    <row r="36" spans="1:11" ht="18.75" customHeight="1">
      <c r="A36" s="82" t="s">
        <v>45</v>
      </c>
      <c r="B36" s="82"/>
      <c r="C36" s="82"/>
      <c r="D36" s="82"/>
      <c r="E36" s="82"/>
      <c r="F36" s="82"/>
      <c r="G36" s="82"/>
      <c r="H36" s="82"/>
      <c r="I36" s="82"/>
      <c r="K36" s="19"/>
    </row>
    <row r="37" spans="1:11" s="17" customFormat="1" ht="18" customHeight="1">
      <c r="A37" s="13" t="s">
        <v>4</v>
      </c>
      <c r="B37" s="13" t="s">
        <v>5</v>
      </c>
      <c r="C37" s="13" t="s">
        <v>6</v>
      </c>
      <c r="D37" s="13" t="s">
        <v>7</v>
      </c>
      <c r="E37" s="14">
        <v>40527</v>
      </c>
      <c r="F37" s="15">
        <v>40186</v>
      </c>
      <c r="G37" s="14">
        <v>40218</v>
      </c>
      <c r="H37" s="13" t="s">
        <v>8</v>
      </c>
      <c r="I37" s="16" t="s">
        <v>9</v>
      </c>
      <c r="K37" s="19"/>
    </row>
    <row r="38" spans="1:11" ht="15">
      <c r="A38" s="13">
        <v>1</v>
      </c>
      <c r="B38" s="28" t="s">
        <v>46</v>
      </c>
      <c r="C38" s="29">
        <v>2001</v>
      </c>
      <c r="D38" s="29" t="s">
        <v>11</v>
      </c>
      <c r="E38" s="30"/>
      <c r="F38" s="30">
        <v>50</v>
      </c>
      <c r="G38" s="31">
        <v>50</v>
      </c>
      <c r="H38" s="13">
        <f aca="true" t="shared" si="1" ref="H38:H64">SUM(E38:G38)</f>
        <v>100</v>
      </c>
      <c r="I38" s="25">
        <v>100</v>
      </c>
      <c r="K38" s="19"/>
    </row>
    <row r="39" spans="1:11" ht="15">
      <c r="A39" s="13">
        <v>2</v>
      </c>
      <c r="B39" s="28" t="s">
        <v>47</v>
      </c>
      <c r="C39" s="29">
        <v>2001</v>
      </c>
      <c r="D39" s="29" t="s">
        <v>26</v>
      </c>
      <c r="E39" s="30">
        <v>50</v>
      </c>
      <c r="F39" s="30">
        <v>40</v>
      </c>
      <c r="G39" s="31">
        <v>38</v>
      </c>
      <c r="H39" s="13">
        <f t="shared" si="1"/>
        <v>128</v>
      </c>
      <c r="I39" s="25">
        <v>90</v>
      </c>
      <c r="K39" s="19"/>
    </row>
    <row r="40" spans="1:11" ht="15">
      <c r="A40" s="13">
        <v>3</v>
      </c>
      <c r="B40" s="28" t="s">
        <v>48</v>
      </c>
      <c r="C40" s="29"/>
      <c r="D40" s="29" t="s">
        <v>26</v>
      </c>
      <c r="E40" s="30">
        <v>34</v>
      </c>
      <c r="F40" s="30">
        <v>45</v>
      </c>
      <c r="G40" s="31">
        <v>42</v>
      </c>
      <c r="H40" s="13">
        <f t="shared" si="1"/>
        <v>121</v>
      </c>
      <c r="I40" s="25">
        <v>87</v>
      </c>
      <c r="K40" s="19"/>
    </row>
    <row r="41" spans="1:11" ht="15">
      <c r="A41" s="13"/>
      <c r="B41" s="28" t="s">
        <v>49</v>
      </c>
      <c r="C41" s="29">
        <v>2001</v>
      </c>
      <c r="D41" s="29" t="s">
        <v>11</v>
      </c>
      <c r="E41" s="30"/>
      <c r="F41" s="30">
        <v>42</v>
      </c>
      <c r="G41" s="31">
        <v>45</v>
      </c>
      <c r="H41" s="13">
        <f t="shared" si="1"/>
        <v>87</v>
      </c>
      <c r="I41" s="25">
        <v>87</v>
      </c>
      <c r="K41" s="19"/>
    </row>
    <row r="42" spans="1:11" ht="15">
      <c r="A42" s="13">
        <v>5</v>
      </c>
      <c r="B42" s="28" t="s">
        <v>50</v>
      </c>
      <c r="C42" s="29">
        <v>2001</v>
      </c>
      <c r="D42" s="29" t="s">
        <v>16</v>
      </c>
      <c r="E42" s="30">
        <v>45</v>
      </c>
      <c r="F42" s="30">
        <v>38</v>
      </c>
      <c r="G42" s="31">
        <v>40</v>
      </c>
      <c r="H42" s="13">
        <f t="shared" si="1"/>
        <v>123</v>
      </c>
      <c r="I42" s="25">
        <v>85</v>
      </c>
      <c r="K42" s="19"/>
    </row>
    <row r="43" spans="1:11" ht="15">
      <c r="A43" s="13">
        <v>6</v>
      </c>
      <c r="B43" s="28" t="s">
        <v>51</v>
      </c>
      <c r="C43" s="29">
        <v>2001</v>
      </c>
      <c r="D43" s="29" t="s">
        <v>19</v>
      </c>
      <c r="E43" s="30">
        <v>42</v>
      </c>
      <c r="F43" s="30">
        <v>20</v>
      </c>
      <c r="G43" s="31">
        <v>32</v>
      </c>
      <c r="H43" s="13">
        <f t="shared" si="1"/>
        <v>94</v>
      </c>
      <c r="I43" s="25">
        <v>74</v>
      </c>
      <c r="K43" s="19"/>
    </row>
    <row r="44" spans="1:11" ht="15">
      <c r="A44" s="13">
        <v>7</v>
      </c>
      <c r="B44" s="28" t="s">
        <v>52</v>
      </c>
      <c r="C44" s="29"/>
      <c r="D44" s="29" t="s">
        <v>26</v>
      </c>
      <c r="E44" s="30">
        <v>38</v>
      </c>
      <c r="F44" s="30">
        <v>34</v>
      </c>
      <c r="G44" s="31">
        <v>30</v>
      </c>
      <c r="H44" s="13">
        <f t="shared" si="1"/>
        <v>102</v>
      </c>
      <c r="I44" s="25">
        <v>72</v>
      </c>
      <c r="K44" s="19"/>
    </row>
    <row r="45" spans="1:11" ht="15">
      <c r="A45" s="13"/>
      <c r="B45" s="28" t="s">
        <v>53</v>
      </c>
      <c r="C45" s="29">
        <v>2001</v>
      </c>
      <c r="D45" s="29" t="s">
        <v>16</v>
      </c>
      <c r="E45" s="30">
        <v>40</v>
      </c>
      <c r="F45" s="30">
        <v>32</v>
      </c>
      <c r="G45" s="31">
        <v>22</v>
      </c>
      <c r="H45" s="13">
        <f t="shared" si="1"/>
        <v>94</v>
      </c>
      <c r="I45" s="25">
        <v>72</v>
      </c>
      <c r="K45" s="19"/>
    </row>
    <row r="46" spans="1:11" ht="15">
      <c r="A46" s="13"/>
      <c r="B46" s="28" t="s">
        <v>54</v>
      </c>
      <c r="C46" s="29">
        <v>2002</v>
      </c>
      <c r="D46" s="29" t="s">
        <v>23</v>
      </c>
      <c r="E46" s="30">
        <v>36</v>
      </c>
      <c r="F46" s="30">
        <v>36</v>
      </c>
      <c r="G46" s="31"/>
      <c r="H46" s="13">
        <f t="shared" si="1"/>
        <v>72</v>
      </c>
      <c r="I46" s="25">
        <v>72</v>
      </c>
      <c r="K46" s="19"/>
    </row>
    <row r="47" spans="1:11" ht="15">
      <c r="A47" s="13">
        <v>10</v>
      </c>
      <c r="B47" s="28" t="s">
        <v>55</v>
      </c>
      <c r="C47" s="29">
        <v>2001</v>
      </c>
      <c r="D47" s="29" t="s">
        <v>11</v>
      </c>
      <c r="E47" s="30"/>
      <c r="F47" s="30">
        <v>30</v>
      </c>
      <c r="G47" s="31">
        <v>36</v>
      </c>
      <c r="H47" s="13">
        <f t="shared" si="1"/>
        <v>66</v>
      </c>
      <c r="I47" s="25">
        <v>66</v>
      </c>
      <c r="K47" s="19"/>
    </row>
    <row r="48" spans="1:11" ht="15">
      <c r="A48" s="13">
        <v>11</v>
      </c>
      <c r="B48" s="28" t="s">
        <v>56</v>
      </c>
      <c r="C48" s="29">
        <v>2001</v>
      </c>
      <c r="D48" s="29" t="s">
        <v>13</v>
      </c>
      <c r="E48" s="30"/>
      <c r="F48" s="30">
        <v>28</v>
      </c>
      <c r="G48" s="31">
        <v>34</v>
      </c>
      <c r="H48" s="13">
        <f t="shared" si="1"/>
        <v>62</v>
      </c>
      <c r="I48" s="25">
        <v>62</v>
      </c>
      <c r="K48" s="19"/>
    </row>
    <row r="49" spans="1:11" ht="15">
      <c r="A49" s="13">
        <v>12</v>
      </c>
      <c r="B49" s="28" t="s">
        <v>57</v>
      </c>
      <c r="C49" s="29">
        <v>2002</v>
      </c>
      <c r="D49" s="29" t="s">
        <v>21</v>
      </c>
      <c r="E49" s="30">
        <v>30</v>
      </c>
      <c r="F49" s="30">
        <v>22</v>
      </c>
      <c r="G49" s="31">
        <v>28</v>
      </c>
      <c r="H49" s="13">
        <f t="shared" si="1"/>
        <v>80</v>
      </c>
      <c r="I49" s="25">
        <v>58</v>
      </c>
      <c r="K49" s="19"/>
    </row>
    <row r="50" spans="1:11" ht="15">
      <c r="A50" s="13">
        <v>13</v>
      </c>
      <c r="B50" s="28" t="s">
        <v>58</v>
      </c>
      <c r="C50" s="29">
        <v>2001</v>
      </c>
      <c r="D50" s="29" t="s">
        <v>26</v>
      </c>
      <c r="E50" s="30">
        <v>32</v>
      </c>
      <c r="F50" s="30">
        <v>12</v>
      </c>
      <c r="G50" s="31">
        <v>17</v>
      </c>
      <c r="H50" s="13">
        <f t="shared" si="1"/>
        <v>61</v>
      </c>
      <c r="I50" s="25">
        <v>49</v>
      </c>
      <c r="K50" s="11"/>
    </row>
    <row r="51" spans="1:9" ht="15">
      <c r="A51" s="13">
        <v>14</v>
      </c>
      <c r="B51" s="28" t="s">
        <v>59</v>
      </c>
      <c r="C51" s="29">
        <v>2002</v>
      </c>
      <c r="D51" s="29" t="s">
        <v>21</v>
      </c>
      <c r="E51" s="30">
        <v>26</v>
      </c>
      <c r="F51" s="30">
        <v>10</v>
      </c>
      <c r="G51" s="31">
        <v>22</v>
      </c>
      <c r="H51" s="13">
        <f t="shared" si="1"/>
        <v>58</v>
      </c>
      <c r="I51" s="25">
        <v>48</v>
      </c>
    </row>
    <row r="52" spans="1:9" ht="15">
      <c r="A52" s="13">
        <v>15</v>
      </c>
      <c r="B52" s="28" t="s">
        <v>60</v>
      </c>
      <c r="C52" s="29">
        <v>2001</v>
      </c>
      <c r="D52" s="29" t="s">
        <v>13</v>
      </c>
      <c r="E52" s="30"/>
      <c r="F52" s="30">
        <v>26</v>
      </c>
      <c r="G52" s="31">
        <v>19</v>
      </c>
      <c r="H52" s="13">
        <f t="shared" si="1"/>
        <v>45</v>
      </c>
      <c r="I52" s="25">
        <v>45</v>
      </c>
    </row>
    <row r="53" spans="1:9" ht="15">
      <c r="A53" s="13">
        <v>16</v>
      </c>
      <c r="B53" s="28" t="s">
        <v>61</v>
      </c>
      <c r="C53" s="29">
        <v>2001</v>
      </c>
      <c r="D53" s="29" t="s">
        <v>21</v>
      </c>
      <c r="E53" s="30">
        <v>28</v>
      </c>
      <c r="F53" s="30">
        <v>16</v>
      </c>
      <c r="G53" s="31"/>
      <c r="H53" s="13">
        <f t="shared" si="1"/>
        <v>44</v>
      </c>
      <c r="I53" s="25">
        <v>44</v>
      </c>
    </row>
    <row r="54" spans="1:9" ht="15">
      <c r="A54" s="13">
        <v>17</v>
      </c>
      <c r="B54" s="28" t="s">
        <v>62</v>
      </c>
      <c r="C54" s="29">
        <v>2002</v>
      </c>
      <c r="D54" s="29" t="s">
        <v>26</v>
      </c>
      <c r="E54" s="30"/>
      <c r="F54" s="30">
        <v>11</v>
      </c>
      <c r="G54" s="31">
        <v>24</v>
      </c>
      <c r="H54" s="13">
        <f t="shared" si="1"/>
        <v>35</v>
      </c>
      <c r="I54" s="25">
        <v>35</v>
      </c>
    </row>
    <row r="55" spans="1:9" ht="15">
      <c r="A55" s="13">
        <v>18</v>
      </c>
      <c r="B55" s="28" t="s">
        <v>63</v>
      </c>
      <c r="C55" s="29">
        <v>2001</v>
      </c>
      <c r="D55" s="29" t="s">
        <v>13</v>
      </c>
      <c r="E55" s="30"/>
      <c r="F55" s="30">
        <v>14</v>
      </c>
      <c r="G55" s="31">
        <v>18</v>
      </c>
      <c r="H55" s="13">
        <f t="shared" si="1"/>
        <v>32</v>
      </c>
      <c r="I55" s="25">
        <v>32</v>
      </c>
    </row>
    <row r="56" spans="1:9" ht="15">
      <c r="A56" s="13">
        <v>19</v>
      </c>
      <c r="B56" s="28" t="s">
        <v>64</v>
      </c>
      <c r="C56" s="29">
        <v>2002</v>
      </c>
      <c r="D56" s="29" t="s">
        <v>21</v>
      </c>
      <c r="E56" s="30"/>
      <c r="F56" s="30"/>
      <c r="G56" s="31">
        <v>26</v>
      </c>
      <c r="H56" s="13">
        <f t="shared" si="1"/>
        <v>26</v>
      </c>
      <c r="I56" s="25">
        <v>26</v>
      </c>
    </row>
    <row r="57" spans="1:9" ht="15">
      <c r="A57" s="13">
        <v>20</v>
      </c>
      <c r="B57" s="28" t="s">
        <v>65</v>
      </c>
      <c r="C57" s="29">
        <v>2002</v>
      </c>
      <c r="D57" s="29" t="s">
        <v>21</v>
      </c>
      <c r="E57" s="30"/>
      <c r="F57" s="30">
        <v>9</v>
      </c>
      <c r="G57" s="31">
        <v>16</v>
      </c>
      <c r="H57" s="13">
        <f t="shared" si="1"/>
        <v>25</v>
      </c>
      <c r="I57" s="25">
        <v>25</v>
      </c>
    </row>
    <row r="58" spans="1:9" ht="15">
      <c r="A58" s="13">
        <v>21</v>
      </c>
      <c r="B58" s="28" t="s">
        <v>66</v>
      </c>
      <c r="C58" s="29">
        <v>2001</v>
      </c>
      <c r="D58" s="29" t="s">
        <v>21</v>
      </c>
      <c r="E58" s="30">
        <v>24</v>
      </c>
      <c r="F58" s="30"/>
      <c r="G58" s="31"/>
      <c r="H58" s="13">
        <f t="shared" si="1"/>
        <v>24</v>
      </c>
      <c r="I58" s="25">
        <v>24</v>
      </c>
    </row>
    <row r="59" spans="1:9" ht="15">
      <c r="A59" s="13"/>
      <c r="B59" s="28" t="s">
        <v>67</v>
      </c>
      <c r="C59" s="29">
        <v>2001</v>
      </c>
      <c r="D59" s="29" t="s">
        <v>21</v>
      </c>
      <c r="E59" s="30"/>
      <c r="F59" s="30">
        <v>24</v>
      </c>
      <c r="G59" s="31"/>
      <c r="H59" s="13">
        <f t="shared" si="1"/>
        <v>24</v>
      </c>
      <c r="I59" s="25">
        <v>24</v>
      </c>
    </row>
    <row r="60" spans="1:9" ht="15">
      <c r="A60" s="13">
        <v>23</v>
      </c>
      <c r="B60" s="28" t="s">
        <v>68</v>
      </c>
      <c r="C60" s="29">
        <v>2001</v>
      </c>
      <c r="D60" s="29" t="s">
        <v>26</v>
      </c>
      <c r="E60" s="30"/>
      <c r="F60" s="30">
        <v>19</v>
      </c>
      <c r="G60" s="31"/>
      <c r="H60" s="13">
        <f t="shared" si="1"/>
        <v>19</v>
      </c>
      <c r="I60" s="25">
        <v>19</v>
      </c>
    </row>
    <row r="61" spans="1:9" ht="15">
      <c r="A61" s="13">
        <v>24</v>
      </c>
      <c r="B61" s="28" t="s">
        <v>69</v>
      </c>
      <c r="C61" s="29">
        <v>2002</v>
      </c>
      <c r="D61" s="29"/>
      <c r="E61" s="30"/>
      <c r="F61" s="30">
        <v>18</v>
      </c>
      <c r="G61" s="31"/>
      <c r="H61" s="13">
        <f t="shared" si="1"/>
        <v>18</v>
      </c>
      <c r="I61" s="25">
        <v>18</v>
      </c>
    </row>
    <row r="62" spans="1:9" ht="15">
      <c r="A62" s="13">
        <v>25</v>
      </c>
      <c r="B62" s="28" t="s">
        <v>70</v>
      </c>
      <c r="C62" s="29">
        <v>2001</v>
      </c>
      <c r="D62" s="29" t="s">
        <v>23</v>
      </c>
      <c r="E62" s="30"/>
      <c r="F62" s="30">
        <v>17</v>
      </c>
      <c r="G62" s="31"/>
      <c r="H62" s="13">
        <f t="shared" si="1"/>
        <v>17</v>
      </c>
      <c r="I62" s="25">
        <v>17</v>
      </c>
    </row>
    <row r="63" spans="1:9" ht="15">
      <c r="A63" s="13">
        <v>26</v>
      </c>
      <c r="B63" s="28" t="s">
        <v>71</v>
      </c>
      <c r="C63" s="29">
        <v>2001</v>
      </c>
      <c r="D63" s="29" t="s">
        <v>19</v>
      </c>
      <c r="E63" s="30"/>
      <c r="F63" s="30">
        <v>15</v>
      </c>
      <c r="G63" s="31"/>
      <c r="H63" s="13">
        <f t="shared" si="1"/>
        <v>15</v>
      </c>
      <c r="I63" s="25">
        <v>15</v>
      </c>
    </row>
    <row r="64" spans="1:9" ht="15">
      <c r="A64" s="13">
        <v>27</v>
      </c>
      <c r="B64" s="28" t="s">
        <v>72</v>
      </c>
      <c r="C64" s="29">
        <v>2001</v>
      </c>
      <c r="D64" s="29" t="s">
        <v>23</v>
      </c>
      <c r="E64" s="30"/>
      <c r="F64" s="30">
        <v>13</v>
      </c>
      <c r="G64" s="31"/>
      <c r="H64" s="13">
        <f t="shared" si="1"/>
        <v>13</v>
      </c>
      <c r="I64" s="25">
        <v>13</v>
      </c>
    </row>
    <row r="65" spans="2:8" ht="19.5" customHeight="1">
      <c r="B65" s="32"/>
      <c r="C65" s="12"/>
      <c r="D65" s="12"/>
      <c r="E65" s="33"/>
      <c r="F65" s="34"/>
      <c r="G65" s="35"/>
      <c r="H65" s="1"/>
    </row>
    <row r="66" spans="1:9" ht="13.5" customHeight="1">
      <c r="A66" s="82" t="s">
        <v>73</v>
      </c>
      <c r="B66" s="82"/>
      <c r="C66" s="82"/>
      <c r="D66" s="82"/>
      <c r="E66" s="82"/>
      <c r="F66" s="82"/>
      <c r="G66" s="82"/>
      <c r="H66" s="82"/>
      <c r="I66" s="82"/>
    </row>
    <row r="67" spans="1:9" ht="18.75" customHeight="1">
      <c r="A67" s="13" t="s">
        <v>4</v>
      </c>
      <c r="B67" s="13" t="s">
        <v>5</v>
      </c>
      <c r="C67" s="13" t="s">
        <v>6</v>
      </c>
      <c r="D67" s="13" t="s">
        <v>7</v>
      </c>
      <c r="E67" s="14">
        <v>40527</v>
      </c>
      <c r="F67" s="15">
        <v>40186</v>
      </c>
      <c r="G67" s="14">
        <v>40218</v>
      </c>
      <c r="H67" s="13" t="s">
        <v>8</v>
      </c>
      <c r="I67" s="25" t="s">
        <v>9</v>
      </c>
    </row>
    <row r="68" spans="1:9" ht="15">
      <c r="A68" s="13">
        <v>1</v>
      </c>
      <c r="B68" s="28" t="s">
        <v>74</v>
      </c>
      <c r="C68" s="29"/>
      <c r="D68" s="29" t="s">
        <v>11</v>
      </c>
      <c r="E68" s="30">
        <v>50</v>
      </c>
      <c r="F68" s="30">
        <v>38</v>
      </c>
      <c r="G68" s="31">
        <v>50</v>
      </c>
      <c r="H68" s="13">
        <f aca="true" t="shared" si="2" ref="H68:H104">SUM(E68:G68)</f>
        <v>138</v>
      </c>
      <c r="I68" s="25">
        <v>100</v>
      </c>
    </row>
    <row r="69" spans="1:9" ht="15">
      <c r="A69" s="13">
        <v>2</v>
      </c>
      <c r="B69" s="28" t="s">
        <v>75</v>
      </c>
      <c r="C69" s="29"/>
      <c r="D69" s="29" t="s">
        <v>11</v>
      </c>
      <c r="E69" s="30">
        <v>40</v>
      </c>
      <c r="F69" s="30">
        <v>50</v>
      </c>
      <c r="G69" s="31">
        <v>42</v>
      </c>
      <c r="H69" s="13">
        <f t="shared" si="2"/>
        <v>132</v>
      </c>
      <c r="I69" s="25">
        <v>92</v>
      </c>
    </row>
    <row r="70" spans="1:9" ht="15">
      <c r="A70" s="13">
        <v>3</v>
      </c>
      <c r="B70" s="28" t="s">
        <v>76</v>
      </c>
      <c r="C70" s="29">
        <v>1999</v>
      </c>
      <c r="D70" s="29" t="s">
        <v>13</v>
      </c>
      <c r="E70" s="30">
        <v>45</v>
      </c>
      <c r="F70" s="30">
        <v>24</v>
      </c>
      <c r="G70" s="31">
        <v>45</v>
      </c>
      <c r="H70" s="13">
        <f t="shared" si="2"/>
        <v>114</v>
      </c>
      <c r="I70" s="25">
        <v>90</v>
      </c>
    </row>
    <row r="71" spans="1:9" ht="15">
      <c r="A71" s="13">
        <v>4</v>
      </c>
      <c r="B71" s="28" t="s">
        <v>77</v>
      </c>
      <c r="C71" s="29"/>
      <c r="D71" s="29" t="s">
        <v>11</v>
      </c>
      <c r="E71" s="30">
        <v>42</v>
      </c>
      <c r="F71" s="30">
        <v>42</v>
      </c>
      <c r="G71" s="31">
        <v>40</v>
      </c>
      <c r="H71" s="13">
        <f t="shared" si="2"/>
        <v>124</v>
      </c>
      <c r="I71" s="25">
        <v>84</v>
      </c>
    </row>
    <row r="72" spans="1:9" ht="15">
      <c r="A72" s="13">
        <v>5</v>
      </c>
      <c r="B72" s="28" t="s">
        <v>78</v>
      </c>
      <c r="C72" s="29">
        <v>1999</v>
      </c>
      <c r="D72" s="29" t="s">
        <v>13</v>
      </c>
      <c r="E72" s="30"/>
      <c r="F72" s="30">
        <v>45</v>
      </c>
      <c r="G72" s="31">
        <v>34</v>
      </c>
      <c r="H72" s="13">
        <f t="shared" si="2"/>
        <v>79</v>
      </c>
      <c r="I72" s="25">
        <v>79</v>
      </c>
    </row>
    <row r="73" spans="1:9" ht="15">
      <c r="A73" s="13">
        <v>6</v>
      </c>
      <c r="B73" s="28" t="s">
        <v>79</v>
      </c>
      <c r="C73" s="29">
        <v>1999</v>
      </c>
      <c r="D73" s="29" t="s">
        <v>13</v>
      </c>
      <c r="E73" s="30">
        <v>38</v>
      </c>
      <c r="F73" s="30">
        <v>32</v>
      </c>
      <c r="G73" s="31">
        <v>38</v>
      </c>
      <c r="H73" s="13">
        <f t="shared" si="2"/>
        <v>108</v>
      </c>
      <c r="I73" s="25">
        <v>76</v>
      </c>
    </row>
    <row r="74" spans="1:9" ht="15">
      <c r="A74" s="13">
        <v>7</v>
      </c>
      <c r="B74" s="28" t="s">
        <v>80</v>
      </c>
      <c r="C74" s="29">
        <v>2000</v>
      </c>
      <c r="D74" s="29" t="s">
        <v>23</v>
      </c>
      <c r="E74" s="30">
        <v>36</v>
      </c>
      <c r="F74" s="30">
        <v>36</v>
      </c>
      <c r="G74" s="31"/>
      <c r="H74" s="13">
        <f t="shared" si="2"/>
        <v>72</v>
      </c>
      <c r="I74" s="25">
        <v>72</v>
      </c>
    </row>
    <row r="75" spans="1:9" ht="15">
      <c r="A75" s="13">
        <v>8</v>
      </c>
      <c r="B75" s="28" t="s">
        <v>81</v>
      </c>
      <c r="C75" s="29">
        <v>1999</v>
      </c>
      <c r="D75" s="29" t="s">
        <v>21</v>
      </c>
      <c r="E75" s="30">
        <v>34</v>
      </c>
      <c r="F75" s="30">
        <v>20</v>
      </c>
      <c r="G75" s="31">
        <v>36</v>
      </c>
      <c r="H75" s="13">
        <f t="shared" si="2"/>
        <v>90</v>
      </c>
      <c r="I75" s="25">
        <v>70</v>
      </c>
    </row>
    <row r="76" spans="1:9" ht="15">
      <c r="A76" s="13">
        <v>9</v>
      </c>
      <c r="B76" s="28" t="s">
        <v>82</v>
      </c>
      <c r="C76" s="29"/>
      <c r="D76" s="29" t="s">
        <v>83</v>
      </c>
      <c r="E76" s="30">
        <v>26</v>
      </c>
      <c r="F76" s="30">
        <v>30</v>
      </c>
      <c r="G76" s="31">
        <v>30</v>
      </c>
      <c r="H76" s="13">
        <f t="shared" si="2"/>
        <v>86</v>
      </c>
      <c r="I76" s="25">
        <v>60</v>
      </c>
    </row>
    <row r="77" spans="1:9" ht="15">
      <c r="A77" s="13"/>
      <c r="B77" s="28" t="s">
        <v>84</v>
      </c>
      <c r="C77" s="29">
        <v>2000</v>
      </c>
      <c r="D77" s="29" t="s">
        <v>23</v>
      </c>
      <c r="E77" s="30">
        <v>32</v>
      </c>
      <c r="F77" s="30">
        <v>28</v>
      </c>
      <c r="G77" s="31"/>
      <c r="H77" s="13">
        <f t="shared" si="2"/>
        <v>60</v>
      </c>
      <c r="I77" s="25">
        <v>60</v>
      </c>
    </row>
    <row r="78" spans="1:9" ht="15">
      <c r="A78" s="13">
        <v>11</v>
      </c>
      <c r="B78" s="28" t="s">
        <v>85</v>
      </c>
      <c r="C78" s="29">
        <v>1999</v>
      </c>
      <c r="D78" s="29" t="s">
        <v>83</v>
      </c>
      <c r="E78" s="30">
        <v>24</v>
      </c>
      <c r="F78" s="30">
        <v>22</v>
      </c>
      <c r="G78" s="31">
        <v>32</v>
      </c>
      <c r="H78" s="13">
        <f t="shared" si="2"/>
        <v>78</v>
      </c>
      <c r="I78" s="25">
        <v>56</v>
      </c>
    </row>
    <row r="79" spans="1:9" ht="15">
      <c r="A79" s="13">
        <v>12</v>
      </c>
      <c r="B79" s="28" t="s">
        <v>86</v>
      </c>
      <c r="C79" s="29">
        <v>2000</v>
      </c>
      <c r="D79" s="29" t="s">
        <v>23</v>
      </c>
      <c r="E79" s="30">
        <v>19</v>
      </c>
      <c r="F79" s="30">
        <v>34</v>
      </c>
      <c r="G79" s="31"/>
      <c r="H79" s="13">
        <f t="shared" si="2"/>
        <v>53</v>
      </c>
      <c r="I79" s="25">
        <v>53</v>
      </c>
    </row>
    <row r="80" spans="1:9" ht="15">
      <c r="A80" s="13">
        <v>13</v>
      </c>
      <c r="B80" s="28" t="s">
        <v>87</v>
      </c>
      <c r="C80" s="29">
        <v>1999</v>
      </c>
      <c r="D80" s="29" t="s">
        <v>16</v>
      </c>
      <c r="E80" s="30"/>
      <c r="F80" s="30">
        <v>26</v>
      </c>
      <c r="G80" s="31">
        <v>26</v>
      </c>
      <c r="H80" s="13">
        <f t="shared" si="2"/>
        <v>52</v>
      </c>
      <c r="I80" s="25">
        <v>52</v>
      </c>
    </row>
    <row r="81" spans="1:9" ht="15">
      <c r="A81" s="13">
        <v>14</v>
      </c>
      <c r="B81" s="28" t="s">
        <v>88</v>
      </c>
      <c r="C81" s="29"/>
      <c r="D81" s="29" t="s">
        <v>16</v>
      </c>
      <c r="E81" s="30">
        <v>30</v>
      </c>
      <c r="F81" s="30">
        <v>19</v>
      </c>
      <c r="G81" s="31"/>
      <c r="H81" s="13">
        <f t="shared" si="2"/>
        <v>49</v>
      </c>
      <c r="I81" s="25">
        <v>49</v>
      </c>
    </row>
    <row r="82" spans="1:9" ht="15">
      <c r="A82" s="13">
        <v>15</v>
      </c>
      <c r="B82" s="28" t="s">
        <v>89</v>
      </c>
      <c r="C82" s="29">
        <v>1999</v>
      </c>
      <c r="D82" s="29" t="s">
        <v>21</v>
      </c>
      <c r="E82" s="30">
        <v>18</v>
      </c>
      <c r="F82" s="30">
        <v>10</v>
      </c>
      <c r="G82" s="31">
        <v>28</v>
      </c>
      <c r="H82" s="13">
        <f t="shared" si="2"/>
        <v>56</v>
      </c>
      <c r="I82" s="25">
        <v>46</v>
      </c>
    </row>
    <row r="83" spans="1:9" ht="15">
      <c r="A83" s="13">
        <v>16</v>
      </c>
      <c r="B83" s="28" t="s">
        <v>90</v>
      </c>
      <c r="C83" s="29">
        <v>2000</v>
      </c>
      <c r="D83" s="29" t="s">
        <v>26</v>
      </c>
      <c r="E83" s="30">
        <v>28</v>
      </c>
      <c r="F83" s="30">
        <v>14</v>
      </c>
      <c r="G83" s="31"/>
      <c r="H83" s="13">
        <f t="shared" si="2"/>
        <v>42</v>
      </c>
      <c r="I83" s="25">
        <v>42</v>
      </c>
    </row>
    <row r="84" spans="1:9" ht="15">
      <c r="A84" s="13"/>
      <c r="B84" s="28" t="s">
        <v>91</v>
      </c>
      <c r="C84" s="29">
        <v>2000</v>
      </c>
      <c r="D84" s="29" t="s">
        <v>19</v>
      </c>
      <c r="E84" s="30"/>
      <c r="F84" s="30">
        <v>18</v>
      </c>
      <c r="G84" s="31">
        <v>24</v>
      </c>
      <c r="H84" s="13">
        <f t="shared" si="2"/>
        <v>42</v>
      </c>
      <c r="I84" s="25">
        <v>42</v>
      </c>
    </row>
    <row r="85" spans="1:9" ht="15">
      <c r="A85" s="13">
        <v>18</v>
      </c>
      <c r="B85" s="28" t="s">
        <v>92</v>
      </c>
      <c r="C85" s="29">
        <v>1999</v>
      </c>
      <c r="D85" s="29" t="s">
        <v>23</v>
      </c>
      <c r="E85" s="30"/>
      <c r="F85" s="30">
        <v>40</v>
      </c>
      <c r="G85" s="31"/>
      <c r="H85" s="13">
        <f t="shared" si="2"/>
        <v>40</v>
      </c>
      <c r="I85" s="25">
        <v>40</v>
      </c>
    </row>
    <row r="86" spans="1:9" ht="15">
      <c r="A86" s="13">
        <v>19</v>
      </c>
      <c r="B86" s="28" t="s">
        <v>93</v>
      </c>
      <c r="C86" s="29">
        <v>1999</v>
      </c>
      <c r="D86" s="29" t="s">
        <v>83</v>
      </c>
      <c r="E86" s="30">
        <v>22</v>
      </c>
      <c r="F86" s="30">
        <v>17</v>
      </c>
      <c r="G86" s="31"/>
      <c r="H86" s="13">
        <f t="shared" si="2"/>
        <v>39</v>
      </c>
      <c r="I86" s="25">
        <v>39</v>
      </c>
    </row>
    <row r="87" spans="1:9" ht="15">
      <c r="A87" s="13">
        <v>20</v>
      </c>
      <c r="B87" s="28" t="s">
        <v>94</v>
      </c>
      <c r="C87" s="29">
        <v>2000</v>
      </c>
      <c r="D87" s="29" t="s">
        <v>13</v>
      </c>
      <c r="E87" s="30">
        <v>16</v>
      </c>
      <c r="F87" s="30"/>
      <c r="G87" s="31">
        <v>16</v>
      </c>
      <c r="H87" s="13">
        <f t="shared" si="2"/>
        <v>32</v>
      </c>
      <c r="I87" s="25">
        <v>32</v>
      </c>
    </row>
    <row r="88" spans="1:9" ht="15">
      <c r="A88" s="13">
        <v>21</v>
      </c>
      <c r="B88" s="28" t="s">
        <v>95</v>
      </c>
      <c r="C88" s="29">
        <v>199</v>
      </c>
      <c r="D88" s="29" t="s">
        <v>19</v>
      </c>
      <c r="E88" s="30"/>
      <c r="F88" s="30">
        <v>13</v>
      </c>
      <c r="G88" s="31">
        <v>18</v>
      </c>
      <c r="H88" s="13">
        <f t="shared" si="2"/>
        <v>31</v>
      </c>
      <c r="I88" s="25">
        <v>31</v>
      </c>
    </row>
    <row r="89" spans="1:9" ht="15">
      <c r="A89" s="13"/>
      <c r="B89" s="28" t="s">
        <v>96</v>
      </c>
      <c r="C89" s="29">
        <v>2000</v>
      </c>
      <c r="D89" s="29" t="s">
        <v>26</v>
      </c>
      <c r="E89" s="30"/>
      <c r="F89" s="30">
        <v>11</v>
      </c>
      <c r="G89" s="31">
        <v>20</v>
      </c>
      <c r="H89" s="13">
        <f t="shared" si="2"/>
        <v>31</v>
      </c>
      <c r="I89" s="25">
        <v>31</v>
      </c>
    </row>
    <row r="90" spans="1:9" ht="15">
      <c r="A90" s="13">
        <v>23</v>
      </c>
      <c r="B90" s="28" t="s">
        <v>97</v>
      </c>
      <c r="C90" s="29">
        <v>2000</v>
      </c>
      <c r="D90" s="29" t="s">
        <v>26</v>
      </c>
      <c r="E90" s="30"/>
      <c r="F90" s="30">
        <v>8</v>
      </c>
      <c r="G90" s="31">
        <v>22</v>
      </c>
      <c r="H90" s="13">
        <f t="shared" si="2"/>
        <v>30</v>
      </c>
      <c r="I90" s="25">
        <v>30</v>
      </c>
    </row>
    <row r="91" spans="1:9" ht="15">
      <c r="A91" s="13">
        <v>24</v>
      </c>
      <c r="B91" s="28" t="s">
        <v>98</v>
      </c>
      <c r="C91" s="29">
        <v>1999</v>
      </c>
      <c r="D91" s="29" t="s">
        <v>19</v>
      </c>
      <c r="E91" s="30">
        <v>13</v>
      </c>
      <c r="F91" s="30">
        <v>12</v>
      </c>
      <c r="G91" s="31">
        <v>15</v>
      </c>
      <c r="H91" s="13">
        <f t="shared" si="2"/>
        <v>40</v>
      </c>
      <c r="I91" s="25">
        <v>28</v>
      </c>
    </row>
    <row r="92" spans="1:9" ht="15">
      <c r="A92" s="13"/>
      <c r="B92" s="28" t="s">
        <v>99</v>
      </c>
      <c r="C92" s="29">
        <v>2000</v>
      </c>
      <c r="D92" s="29" t="s">
        <v>21</v>
      </c>
      <c r="E92" s="30">
        <v>17</v>
      </c>
      <c r="F92" s="30">
        <v>7</v>
      </c>
      <c r="G92" s="31">
        <v>11</v>
      </c>
      <c r="H92" s="13">
        <f t="shared" si="2"/>
        <v>35</v>
      </c>
      <c r="I92" s="25">
        <v>28</v>
      </c>
    </row>
    <row r="93" spans="1:9" ht="15">
      <c r="A93" s="13">
        <v>26</v>
      </c>
      <c r="B93" s="28" t="s">
        <v>100</v>
      </c>
      <c r="C93" s="29"/>
      <c r="D93" s="29" t="s">
        <v>16</v>
      </c>
      <c r="E93" s="30">
        <v>14</v>
      </c>
      <c r="F93" s="30">
        <v>6</v>
      </c>
      <c r="G93" s="31">
        <v>19</v>
      </c>
      <c r="H93" s="13">
        <f t="shared" si="2"/>
        <v>39</v>
      </c>
      <c r="I93" s="25">
        <v>23</v>
      </c>
    </row>
    <row r="94" spans="1:9" ht="15">
      <c r="A94" s="13">
        <v>27</v>
      </c>
      <c r="B94" s="28" t="s">
        <v>101</v>
      </c>
      <c r="C94" s="29">
        <v>2000</v>
      </c>
      <c r="D94" s="29" t="s">
        <v>23</v>
      </c>
      <c r="E94" s="30">
        <v>20</v>
      </c>
      <c r="F94" s="30"/>
      <c r="G94" s="31"/>
      <c r="H94" s="13">
        <f t="shared" si="2"/>
        <v>20</v>
      </c>
      <c r="I94" s="25">
        <v>20</v>
      </c>
    </row>
    <row r="95" spans="1:9" ht="15">
      <c r="A95" s="13">
        <v>28</v>
      </c>
      <c r="B95" s="28" t="s">
        <v>102</v>
      </c>
      <c r="C95" s="29">
        <v>2000</v>
      </c>
      <c r="D95" s="29" t="s">
        <v>21</v>
      </c>
      <c r="E95" s="30"/>
      <c r="F95" s="30"/>
      <c r="G95" s="31">
        <v>17</v>
      </c>
      <c r="H95" s="13">
        <f t="shared" si="2"/>
        <v>17</v>
      </c>
      <c r="I95" s="25">
        <v>17</v>
      </c>
    </row>
    <row r="96" spans="1:9" ht="15">
      <c r="A96" s="13">
        <v>29</v>
      </c>
      <c r="B96" s="28" t="s">
        <v>103</v>
      </c>
      <c r="C96" s="29">
        <v>1999</v>
      </c>
      <c r="D96" s="29" t="s">
        <v>23</v>
      </c>
      <c r="E96" s="30"/>
      <c r="F96" s="30">
        <v>16</v>
      </c>
      <c r="G96" s="31"/>
      <c r="H96" s="13">
        <f t="shared" si="2"/>
        <v>16</v>
      </c>
      <c r="I96" s="25">
        <v>16</v>
      </c>
    </row>
    <row r="97" spans="1:9" ht="15">
      <c r="A97" s="13">
        <v>30</v>
      </c>
      <c r="B97" s="28" t="s">
        <v>104</v>
      </c>
      <c r="C97" s="29"/>
      <c r="D97" s="29" t="s">
        <v>16</v>
      </c>
      <c r="E97" s="30">
        <v>15</v>
      </c>
      <c r="F97" s="30"/>
      <c r="G97" s="31"/>
      <c r="H97" s="13">
        <f t="shared" si="2"/>
        <v>15</v>
      </c>
      <c r="I97" s="25">
        <v>15</v>
      </c>
    </row>
    <row r="98" spans="1:9" ht="15">
      <c r="A98" s="13"/>
      <c r="B98" s="28" t="s">
        <v>105</v>
      </c>
      <c r="C98" s="29">
        <v>1999</v>
      </c>
      <c r="D98" s="29" t="s">
        <v>23</v>
      </c>
      <c r="E98" s="30"/>
      <c r="F98" s="30">
        <v>15</v>
      </c>
      <c r="G98" s="31"/>
      <c r="H98" s="13">
        <f t="shared" si="2"/>
        <v>15</v>
      </c>
      <c r="I98" s="25">
        <v>15</v>
      </c>
    </row>
    <row r="99" spans="1:9" ht="15">
      <c r="A99" s="13">
        <v>32</v>
      </c>
      <c r="B99" s="28" t="s">
        <v>106</v>
      </c>
      <c r="C99" s="29">
        <v>1999</v>
      </c>
      <c r="D99" s="29" t="s">
        <v>19</v>
      </c>
      <c r="E99" s="30"/>
      <c r="F99" s="30"/>
      <c r="G99" s="31">
        <v>14</v>
      </c>
      <c r="H99" s="13">
        <f t="shared" si="2"/>
        <v>14</v>
      </c>
      <c r="I99" s="25">
        <v>14</v>
      </c>
    </row>
    <row r="100" spans="1:9" ht="15">
      <c r="A100" s="13">
        <v>33</v>
      </c>
      <c r="B100" s="28" t="s">
        <v>107</v>
      </c>
      <c r="C100" s="29">
        <v>1999</v>
      </c>
      <c r="D100" s="29" t="s">
        <v>19</v>
      </c>
      <c r="E100" s="30"/>
      <c r="F100" s="30"/>
      <c r="G100" s="31">
        <v>13</v>
      </c>
      <c r="H100" s="13">
        <f t="shared" si="2"/>
        <v>13</v>
      </c>
      <c r="I100" s="25">
        <v>13</v>
      </c>
    </row>
    <row r="101" spans="1:9" ht="15">
      <c r="A101" s="13">
        <v>34</v>
      </c>
      <c r="B101" s="28" t="s">
        <v>108</v>
      </c>
      <c r="C101" s="29">
        <v>1999</v>
      </c>
      <c r="D101" s="29" t="s">
        <v>19</v>
      </c>
      <c r="E101" s="30"/>
      <c r="F101" s="30"/>
      <c r="G101" s="31">
        <v>12</v>
      </c>
      <c r="H101" s="13">
        <f t="shared" si="2"/>
        <v>12</v>
      </c>
      <c r="I101" s="25">
        <v>12</v>
      </c>
    </row>
    <row r="102" spans="1:9" ht="15">
      <c r="A102" s="13"/>
      <c r="B102" s="28" t="s">
        <v>109</v>
      </c>
      <c r="C102" s="29">
        <v>2000</v>
      </c>
      <c r="D102" s="29" t="s">
        <v>21</v>
      </c>
      <c r="E102" s="30">
        <v>12</v>
      </c>
      <c r="F102" s="30"/>
      <c r="G102" s="31"/>
      <c r="H102" s="13">
        <f t="shared" si="2"/>
        <v>12</v>
      </c>
      <c r="I102" s="25">
        <v>12</v>
      </c>
    </row>
    <row r="103" spans="1:9" ht="15">
      <c r="A103" s="13">
        <v>36</v>
      </c>
      <c r="B103" s="28" t="s">
        <v>110</v>
      </c>
      <c r="C103" s="29">
        <v>2000</v>
      </c>
      <c r="D103" s="29" t="s">
        <v>21</v>
      </c>
      <c r="E103" s="30"/>
      <c r="F103" s="30">
        <v>9</v>
      </c>
      <c r="G103" s="31"/>
      <c r="H103" s="13">
        <f t="shared" si="2"/>
        <v>9</v>
      </c>
      <c r="I103" s="25">
        <v>9</v>
      </c>
    </row>
    <row r="104" spans="1:9" ht="15">
      <c r="A104" s="13">
        <v>37</v>
      </c>
      <c r="B104" s="28" t="s">
        <v>111</v>
      </c>
      <c r="C104" s="29">
        <v>1999</v>
      </c>
      <c r="D104" s="29" t="s">
        <v>23</v>
      </c>
      <c r="E104" s="30"/>
      <c r="F104" s="30">
        <v>5</v>
      </c>
      <c r="G104" s="31"/>
      <c r="H104" s="13">
        <f t="shared" si="2"/>
        <v>5</v>
      </c>
      <c r="I104" s="25">
        <v>5</v>
      </c>
    </row>
    <row r="105" spans="2:8" ht="30.75" customHeight="1">
      <c r="B105" s="32"/>
      <c r="C105" s="12"/>
      <c r="D105" s="12"/>
      <c r="E105" s="33"/>
      <c r="F105" s="34"/>
      <c r="G105" s="35"/>
      <c r="H105" s="1"/>
    </row>
    <row r="106" spans="1:9" ht="14.25">
      <c r="A106" s="84" t="s">
        <v>112</v>
      </c>
      <c r="B106" s="84"/>
      <c r="C106" s="84"/>
      <c r="D106" s="84"/>
      <c r="E106" s="84"/>
      <c r="F106" s="84"/>
      <c r="G106" s="84"/>
      <c r="H106" s="84"/>
      <c r="I106" s="84"/>
    </row>
    <row r="107" spans="1:9" ht="15">
      <c r="A107" s="36" t="s">
        <v>4</v>
      </c>
      <c r="B107" s="36" t="s">
        <v>5</v>
      </c>
      <c r="C107" s="36" t="s">
        <v>6</v>
      </c>
      <c r="D107" s="36" t="s">
        <v>7</v>
      </c>
      <c r="E107" s="37">
        <v>40527</v>
      </c>
      <c r="F107" s="38">
        <v>40186</v>
      </c>
      <c r="G107" s="37">
        <v>40218</v>
      </c>
      <c r="H107" s="36" t="s">
        <v>8</v>
      </c>
      <c r="I107" s="25" t="s">
        <v>9</v>
      </c>
    </row>
    <row r="108" spans="1:9" ht="15" customHeight="1">
      <c r="A108" s="13">
        <v>1</v>
      </c>
      <c r="B108" s="28" t="s">
        <v>113</v>
      </c>
      <c r="C108" s="29">
        <v>1999</v>
      </c>
      <c r="D108" s="29" t="s">
        <v>16</v>
      </c>
      <c r="E108" s="13">
        <v>42</v>
      </c>
      <c r="F108" s="30">
        <v>50</v>
      </c>
      <c r="G108" s="31">
        <v>50</v>
      </c>
      <c r="H108" s="13">
        <f aca="true" t="shared" si="3" ref="H108:H139">SUM(E108:G108)</f>
        <v>142</v>
      </c>
      <c r="I108" s="25">
        <v>100</v>
      </c>
    </row>
    <row r="109" spans="1:9" ht="15" customHeight="1">
      <c r="A109" s="13">
        <v>2</v>
      </c>
      <c r="B109" s="28" t="s">
        <v>114</v>
      </c>
      <c r="C109" s="29">
        <v>1999</v>
      </c>
      <c r="D109" s="29" t="s">
        <v>16</v>
      </c>
      <c r="E109" s="13">
        <v>50</v>
      </c>
      <c r="F109" s="30">
        <v>45</v>
      </c>
      <c r="G109" s="31">
        <v>45</v>
      </c>
      <c r="H109" s="13">
        <f t="shared" si="3"/>
        <v>140</v>
      </c>
      <c r="I109" s="25">
        <v>95</v>
      </c>
    </row>
    <row r="110" spans="1:9" ht="15" customHeight="1">
      <c r="A110" s="13">
        <v>3</v>
      </c>
      <c r="B110" s="28" t="s">
        <v>115</v>
      </c>
      <c r="C110" s="29"/>
      <c r="D110" s="29" t="s">
        <v>11</v>
      </c>
      <c r="E110" s="13">
        <v>45</v>
      </c>
      <c r="F110" s="30">
        <v>42</v>
      </c>
      <c r="G110" s="31">
        <v>36</v>
      </c>
      <c r="H110" s="13">
        <f t="shared" si="3"/>
        <v>123</v>
      </c>
      <c r="I110" s="25">
        <v>87</v>
      </c>
    </row>
    <row r="111" spans="1:9" ht="15" customHeight="1">
      <c r="A111" s="13">
        <v>4</v>
      </c>
      <c r="B111" s="28" t="s">
        <v>116</v>
      </c>
      <c r="C111" s="29">
        <v>1999</v>
      </c>
      <c r="D111" s="29" t="s">
        <v>16</v>
      </c>
      <c r="E111" s="13">
        <v>40</v>
      </c>
      <c r="F111" s="30">
        <v>30</v>
      </c>
      <c r="G111" s="31">
        <v>38</v>
      </c>
      <c r="H111" s="13">
        <f t="shared" si="3"/>
        <v>108</v>
      </c>
      <c r="I111" s="25">
        <v>78</v>
      </c>
    </row>
    <row r="112" spans="1:9" ht="15" customHeight="1">
      <c r="A112" s="13">
        <v>5</v>
      </c>
      <c r="B112" s="28" t="s">
        <v>117</v>
      </c>
      <c r="C112" s="29"/>
      <c r="D112" s="29" t="s">
        <v>16</v>
      </c>
      <c r="E112" s="13">
        <v>18</v>
      </c>
      <c r="F112" s="30">
        <v>36</v>
      </c>
      <c r="G112" s="31">
        <v>40</v>
      </c>
      <c r="H112" s="13">
        <f t="shared" si="3"/>
        <v>94</v>
      </c>
      <c r="I112" s="25">
        <v>76</v>
      </c>
    </row>
    <row r="113" spans="1:9" ht="15" customHeight="1">
      <c r="A113" s="13"/>
      <c r="B113" s="28" t="s">
        <v>118</v>
      </c>
      <c r="C113" s="29"/>
      <c r="D113" s="29" t="s">
        <v>11</v>
      </c>
      <c r="E113" s="13">
        <v>12</v>
      </c>
      <c r="F113" s="30">
        <v>34</v>
      </c>
      <c r="G113" s="31">
        <v>42</v>
      </c>
      <c r="H113" s="13">
        <f t="shared" si="3"/>
        <v>88</v>
      </c>
      <c r="I113" s="25">
        <v>76</v>
      </c>
    </row>
    <row r="114" spans="1:9" ht="15" customHeight="1">
      <c r="A114" s="13">
        <v>7</v>
      </c>
      <c r="B114" s="28" t="s">
        <v>119</v>
      </c>
      <c r="C114" s="29"/>
      <c r="D114" s="29" t="s">
        <v>11</v>
      </c>
      <c r="E114" s="13">
        <v>28</v>
      </c>
      <c r="F114" s="30">
        <v>24</v>
      </c>
      <c r="G114" s="31">
        <v>34</v>
      </c>
      <c r="H114" s="13">
        <f t="shared" si="3"/>
        <v>86</v>
      </c>
      <c r="I114" s="25">
        <v>62</v>
      </c>
    </row>
    <row r="115" spans="1:9" ht="15" customHeight="1">
      <c r="A115" s="13">
        <v>8</v>
      </c>
      <c r="B115" s="28" t="s">
        <v>120</v>
      </c>
      <c r="C115" s="29"/>
      <c r="D115" s="29" t="s">
        <v>16</v>
      </c>
      <c r="E115" s="13">
        <v>30</v>
      </c>
      <c r="F115" s="30">
        <v>26</v>
      </c>
      <c r="G115" s="31">
        <v>32</v>
      </c>
      <c r="H115" s="13">
        <f t="shared" si="3"/>
        <v>88</v>
      </c>
      <c r="I115" s="25">
        <v>58</v>
      </c>
    </row>
    <row r="116" spans="1:9" ht="15" customHeight="1">
      <c r="A116" s="13"/>
      <c r="B116" s="28" t="s">
        <v>121</v>
      </c>
      <c r="C116" s="29">
        <v>1999</v>
      </c>
      <c r="D116" s="29" t="s">
        <v>16</v>
      </c>
      <c r="E116" s="13"/>
      <c r="F116" s="30">
        <v>28</v>
      </c>
      <c r="G116" s="31">
        <v>30</v>
      </c>
      <c r="H116" s="13">
        <f t="shared" si="3"/>
        <v>58</v>
      </c>
      <c r="I116" s="25">
        <v>58</v>
      </c>
    </row>
    <row r="117" spans="1:9" ht="15" customHeight="1">
      <c r="A117" s="13">
        <v>10</v>
      </c>
      <c r="B117" s="28" t="s">
        <v>122</v>
      </c>
      <c r="C117" s="29"/>
      <c r="D117" s="29" t="s">
        <v>23</v>
      </c>
      <c r="E117" s="13">
        <v>34</v>
      </c>
      <c r="F117" s="30">
        <v>18</v>
      </c>
      <c r="G117" s="31"/>
      <c r="H117" s="13">
        <f t="shared" si="3"/>
        <v>52</v>
      </c>
      <c r="I117" s="25">
        <v>52</v>
      </c>
    </row>
    <row r="118" spans="1:9" ht="15" customHeight="1">
      <c r="A118" s="13">
        <v>11</v>
      </c>
      <c r="B118" s="28" t="s">
        <v>123</v>
      </c>
      <c r="C118" s="29"/>
      <c r="D118" s="29" t="s">
        <v>16</v>
      </c>
      <c r="E118" s="13">
        <v>24</v>
      </c>
      <c r="F118" s="30">
        <v>20</v>
      </c>
      <c r="G118" s="31">
        <v>26</v>
      </c>
      <c r="H118" s="13">
        <f t="shared" si="3"/>
        <v>70</v>
      </c>
      <c r="I118" s="25">
        <v>50</v>
      </c>
    </row>
    <row r="119" spans="1:9" ht="15" customHeight="1">
      <c r="A119" s="13">
        <v>12</v>
      </c>
      <c r="B119" s="28" t="s">
        <v>124</v>
      </c>
      <c r="C119" s="29"/>
      <c r="D119" s="29" t="s">
        <v>23</v>
      </c>
      <c r="E119" s="13">
        <v>26</v>
      </c>
      <c r="F119" s="30">
        <v>22</v>
      </c>
      <c r="G119" s="31"/>
      <c r="H119" s="13">
        <f t="shared" si="3"/>
        <v>48</v>
      </c>
      <c r="I119" s="25">
        <v>48</v>
      </c>
    </row>
    <row r="120" spans="1:9" ht="15" customHeight="1">
      <c r="A120" s="13">
        <v>13</v>
      </c>
      <c r="B120" s="28" t="s">
        <v>125</v>
      </c>
      <c r="C120" s="29">
        <v>1999</v>
      </c>
      <c r="D120" s="29"/>
      <c r="E120" s="13"/>
      <c r="F120" s="30">
        <v>40</v>
      </c>
      <c r="G120" s="31"/>
      <c r="H120" s="13">
        <f t="shared" si="3"/>
        <v>40</v>
      </c>
      <c r="I120" s="25">
        <v>40</v>
      </c>
    </row>
    <row r="121" spans="1:9" ht="15" customHeight="1">
      <c r="A121" s="13">
        <v>14</v>
      </c>
      <c r="B121" s="28" t="s">
        <v>126</v>
      </c>
      <c r="C121" s="29">
        <v>2000</v>
      </c>
      <c r="D121" s="29" t="s">
        <v>13</v>
      </c>
      <c r="E121" s="13">
        <v>19</v>
      </c>
      <c r="F121" s="30">
        <v>18</v>
      </c>
      <c r="G121" s="31">
        <v>20</v>
      </c>
      <c r="H121" s="13">
        <f t="shared" si="3"/>
        <v>57</v>
      </c>
      <c r="I121" s="25">
        <v>39</v>
      </c>
    </row>
    <row r="122" spans="1:9" ht="15" customHeight="1">
      <c r="A122" s="13">
        <v>15</v>
      </c>
      <c r="B122" s="28" t="s">
        <v>127</v>
      </c>
      <c r="C122" s="29">
        <v>1999</v>
      </c>
      <c r="D122" s="29" t="s">
        <v>26</v>
      </c>
      <c r="E122" s="13">
        <v>38</v>
      </c>
      <c r="F122" s="30"/>
      <c r="G122" s="31"/>
      <c r="H122" s="13">
        <f t="shared" si="3"/>
        <v>38</v>
      </c>
      <c r="I122" s="25">
        <v>38</v>
      </c>
    </row>
    <row r="123" spans="1:9" ht="15" customHeight="1">
      <c r="A123" s="13"/>
      <c r="B123" s="28" t="s">
        <v>128</v>
      </c>
      <c r="C123" s="29">
        <v>1999</v>
      </c>
      <c r="D123" s="29" t="s">
        <v>23</v>
      </c>
      <c r="E123" s="13"/>
      <c r="F123" s="30">
        <v>38</v>
      </c>
      <c r="G123" s="31"/>
      <c r="H123" s="13">
        <f t="shared" si="3"/>
        <v>38</v>
      </c>
      <c r="I123" s="25">
        <v>38</v>
      </c>
    </row>
    <row r="124" spans="1:9" ht="15" customHeight="1">
      <c r="A124" s="13">
        <v>17</v>
      </c>
      <c r="B124" s="28" t="s">
        <v>129</v>
      </c>
      <c r="C124" s="29">
        <v>1999</v>
      </c>
      <c r="D124" s="29" t="s">
        <v>13</v>
      </c>
      <c r="E124" s="13">
        <v>36</v>
      </c>
      <c r="F124" s="30"/>
      <c r="G124" s="31"/>
      <c r="H124" s="13">
        <f t="shared" si="3"/>
        <v>36</v>
      </c>
      <c r="I124" s="25">
        <v>36</v>
      </c>
    </row>
    <row r="125" spans="1:9" ht="15" customHeight="1">
      <c r="A125" s="13">
        <v>18</v>
      </c>
      <c r="B125" s="28" t="s">
        <v>130</v>
      </c>
      <c r="C125" s="29"/>
      <c r="D125" s="29" t="s">
        <v>23</v>
      </c>
      <c r="E125" s="13">
        <v>20</v>
      </c>
      <c r="F125" s="30">
        <v>14</v>
      </c>
      <c r="G125" s="31"/>
      <c r="H125" s="13">
        <f t="shared" si="3"/>
        <v>34</v>
      </c>
      <c r="I125" s="25">
        <v>34</v>
      </c>
    </row>
    <row r="126" spans="1:9" ht="15" customHeight="1">
      <c r="A126" s="13">
        <v>19</v>
      </c>
      <c r="B126" s="28" t="s">
        <v>131</v>
      </c>
      <c r="C126" s="29">
        <v>1999</v>
      </c>
      <c r="D126" s="29" t="s">
        <v>21</v>
      </c>
      <c r="E126" s="13">
        <v>15</v>
      </c>
      <c r="F126" s="30"/>
      <c r="G126" s="31">
        <v>18</v>
      </c>
      <c r="H126" s="13">
        <f t="shared" si="3"/>
        <v>33</v>
      </c>
      <c r="I126" s="25">
        <v>33</v>
      </c>
    </row>
    <row r="127" spans="1:9" ht="15" customHeight="1">
      <c r="A127" s="13">
        <v>20</v>
      </c>
      <c r="B127" s="28" t="s">
        <v>132</v>
      </c>
      <c r="C127" s="29">
        <v>1999</v>
      </c>
      <c r="D127" s="29" t="s">
        <v>16</v>
      </c>
      <c r="E127" s="13"/>
      <c r="F127" s="30">
        <v>32</v>
      </c>
      <c r="G127" s="31"/>
      <c r="H127" s="13">
        <f t="shared" si="3"/>
        <v>32</v>
      </c>
      <c r="I127" s="25">
        <v>32</v>
      </c>
    </row>
    <row r="128" spans="1:9" ht="15" customHeight="1">
      <c r="A128" s="13">
        <v>21</v>
      </c>
      <c r="B128" s="28" t="s">
        <v>133</v>
      </c>
      <c r="C128" s="29">
        <v>1999</v>
      </c>
      <c r="D128" s="29" t="s">
        <v>83</v>
      </c>
      <c r="E128" s="13">
        <v>17</v>
      </c>
      <c r="F128" s="30">
        <v>9</v>
      </c>
      <c r="G128" s="31">
        <v>14</v>
      </c>
      <c r="H128" s="13">
        <f t="shared" si="3"/>
        <v>40</v>
      </c>
      <c r="I128" s="25">
        <v>31</v>
      </c>
    </row>
    <row r="129" spans="1:9" ht="15" customHeight="1">
      <c r="A129" s="13">
        <v>22</v>
      </c>
      <c r="B129" s="28" t="s">
        <v>134</v>
      </c>
      <c r="C129" s="29">
        <v>1999</v>
      </c>
      <c r="D129" s="29" t="s">
        <v>21</v>
      </c>
      <c r="E129" s="13">
        <v>9</v>
      </c>
      <c r="F129" s="30">
        <v>11</v>
      </c>
      <c r="G129" s="31">
        <v>19</v>
      </c>
      <c r="H129" s="13">
        <f t="shared" si="3"/>
        <v>39</v>
      </c>
      <c r="I129" s="25">
        <v>30</v>
      </c>
    </row>
    <row r="130" spans="1:9" ht="15" customHeight="1">
      <c r="A130" s="13"/>
      <c r="B130" s="28" t="s">
        <v>59</v>
      </c>
      <c r="C130" s="29">
        <v>2000</v>
      </c>
      <c r="D130" s="29" t="s">
        <v>19</v>
      </c>
      <c r="E130" s="13"/>
      <c r="F130" s="30">
        <v>12</v>
      </c>
      <c r="G130" s="31">
        <v>18</v>
      </c>
      <c r="H130" s="13">
        <f t="shared" si="3"/>
        <v>30</v>
      </c>
      <c r="I130" s="25">
        <v>30</v>
      </c>
    </row>
    <row r="131" spans="1:9" ht="15" customHeight="1">
      <c r="A131" s="13">
        <v>24</v>
      </c>
      <c r="B131" s="28" t="s">
        <v>135</v>
      </c>
      <c r="C131" s="29">
        <v>2000</v>
      </c>
      <c r="D131" s="29" t="s">
        <v>23</v>
      </c>
      <c r="E131" s="13">
        <v>16</v>
      </c>
      <c r="F131" s="30">
        <v>13</v>
      </c>
      <c r="G131" s="31"/>
      <c r="H131" s="13">
        <f t="shared" si="3"/>
        <v>29</v>
      </c>
      <c r="I131" s="25">
        <v>29</v>
      </c>
    </row>
    <row r="132" spans="1:9" ht="15" customHeight="1">
      <c r="A132" s="13">
        <v>25</v>
      </c>
      <c r="B132" s="28" t="s">
        <v>136</v>
      </c>
      <c r="C132" s="29"/>
      <c r="D132" s="29" t="s">
        <v>16</v>
      </c>
      <c r="E132" s="13">
        <v>11</v>
      </c>
      <c r="F132" s="30">
        <v>5</v>
      </c>
      <c r="G132" s="31">
        <v>12</v>
      </c>
      <c r="H132" s="13">
        <f t="shared" si="3"/>
        <v>28</v>
      </c>
      <c r="I132" s="25">
        <v>28</v>
      </c>
    </row>
    <row r="133" spans="1:9" ht="15" customHeight="1">
      <c r="A133" s="13"/>
      <c r="B133" s="28" t="s">
        <v>137</v>
      </c>
      <c r="C133" s="29">
        <v>1999</v>
      </c>
      <c r="D133" s="29" t="s">
        <v>16</v>
      </c>
      <c r="E133" s="13"/>
      <c r="F133" s="30"/>
      <c r="G133" s="31">
        <v>28</v>
      </c>
      <c r="H133" s="13">
        <f t="shared" si="3"/>
        <v>28</v>
      </c>
      <c r="I133" s="25">
        <v>28</v>
      </c>
    </row>
    <row r="134" spans="1:9" ht="15" customHeight="1">
      <c r="A134" s="13">
        <v>27</v>
      </c>
      <c r="B134" s="28" t="s">
        <v>138</v>
      </c>
      <c r="C134" s="29">
        <v>2000</v>
      </c>
      <c r="D134" s="29" t="s">
        <v>23</v>
      </c>
      <c r="E134" s="13">
        <v>10</v>
      </c>
      <c r="F134" s="30">
        <v>15</v>
      </c>
      <c r="G134" s="31"/>
      <c r="H134" s="13">
        <f t="shared" si="3"/>
        <v>25</v>
      </c>
      <c r="I134" s="25">
        <v>25</v>
      </c>
    </row>
    <row r="135" spans="1:9" ht="15" customHeight="1">
      <c r="A135" s="13">
        <v>28</v>
      </c>
      <c r="B135" s="28" t="s">
        <v>139</v>
      </c>
      <c r="C135" s="29">
        <v>1999</v>
      </c>
      <c r="D135" s="29" t="s">
        <v>19</v>
      </c>
      <c r="E135" s="13"/>
      <c r="F135" s="30"/>
      <c r="G135" s="31">
        <v>24</v>
      </c>
      <c r="H135" s="13">
        <f t="shared" si="3"/>
        <v>24</v>
      </c>
      <c r="I135" s="25">
        <v>24</v>
      </c>
    </row>
    <row r="136" spans="1:9" ht="15" customHeight="1">
      <c r="A136" s="13">
        <v>29</v>
      </c>
      <c r="B136" s="28" t="s">
        <v>140</v>
      </c>
      <c r="C136" s="29">
        <v>2000</v>
      </c>
      <c r="D136" s="29" t="s">
        <v>23</v>
      </c>
      <c r="E136" s="13">
        <v>22</v>
      </c>
      <c r="F136" s="30"/>
      <c r="G136" s="31"/>
      <c r="H136" s="13">
        <f t="shared" si="3"/>
        <v>22</v>
      </c>
      <c r="I136" s="25">
        <v>22</v>
      </c>
    </row>
    <row r="137" spans="1:9" ht="15" customHeight="1">
      <c r="A137" s="13"/>
      <c r="B137" s="28" t="s">
        <v>141</v>
      </c>
      <c r="C137" s="29">
        <v>2000</v>
      </c>
      <c r="D137" s="29" t="s">
        <v>21</v>
      </c>
      <c r="E137" s="13"/>
      <c r="F137" s="30"/>
      <c r="G137" s="31">
        <v>22</v>
      </c>
      <c r="H137" s="13">
        <f t="shared" si="3"/>
        <v>22</v>
      </c>
      <c r="I137" s="25">
        <v>22</v>
      </c>
    </row>
    <row r="138" spans="1:9" ht="15" customHeight="1">
      <c r="A138" s="13"/>
      <c r="B138" s="28" t="s">
        <v>142</v>
      </c>
      <c r="C138" s="29">
        <v>2000</v>
      </c>
      <c r="D138" s="29" t="s">
        <v>23</v>
      </c>
      <c r="E138" s="13">
        <v>14</v>
      </c>
      <c r="F138" s="30">
        <v>8</v>
      </c>
      <c r="G138" s="31"/>
      <c r="H138" s="13">
        <f t="shared" si="3"/>
        <v>22</v>
      </c>
      <c r="I138" s="25">
        <v>22</v>
      </c>
    </row>
    <row r="139" spans="1:9" ht="15" customHeight="1">
      <c r="A139" s="13">
        <v>32</v>
      </c>
      <c r="B139" s="28" t="s">
        <v>143</v>
      </c>
      <c r="C139" s="29"/>
      <c r="D139" s="29" t="s">
        <v>11</v>
      </c>
      <c r="E139" s="13">
        <v>3</v>
      </c>
      <c r="F139" s="30"/>
      <c r="G139" s="31">
        <v>16</v>
      </c>
      <c r="H139" s="13">
        <f t="shared" si="3"/>
        <v>19</v>
      </c>
      <c r="I139" s="25">
        <v>19</v>
      </c>
    </row>
    <row r="140" spans="1:9" ht="15" customHeight="1">
      <c r="A140" s="13"/>
      <c r="B140" s="28" t="s">
        <v>144</v>
      </c>
      <c r="C140" s="29">
        <v>2000</v>
      </c>
      <c r="D140" s="29" t="s">
        <v>26</v>
      </c>
      <c r="E140" s="13"/>
      <c r="F140" s="30">
        <v>19</v>
      </c>
      <c r="G140" s="31"/>
      <c r="H140" s="13">
        <f aca="true" t="shared" si="4" ref="H140:H156">SUM(E140:G140)</f>
        <v>19</v>
      </c>
      <c r="I140" s="25">
        <v>19</v>
      </c>
    </row>
    <row r="141" spans="1:9" ht="15" customHeight="1">
      <c r="A141" s="13">
        <v>34</v>
      </c>
      <c r="B141" s="28" t="s">
        <v>145</v>
      </c>
      <c r="C141" s="29">
        <v>1999</v>
      </c>
      <c r="D141" s="29" t="s">
        <v>21</v>
      </c>
      <c r="E141" s="13"/>
      <c r="F141" s="30">
        <v>4</v>
      </c>
      <c r="G141" s="31">
        <v>13</v>
      </c>
      <c r="H141" s="13">
        <f t="shared" si="4"/>
        <v>17</v>
      </c>
      <c r="I141" s="25">
        <v>17</v>
      </c>
    </row>
    <row r="142" spans="1:9" ht="15" customHeight="1">
      <c r="A142" s="13">
        <v>35</v>
      </c>
      <c r="B142" s="28" t="s">
        <v>146</v>
      </c>
      <c r="C142" s="29">
        <v>2000</v>
      </c>
      <c r="D142" s="29" t="s">
        <v>21</v>
      </c>
      <c r="E142" s="13">
        <v>7</v>
      </c>
      <c r="F142" s="30">
        <v>6</v>
      </c>
      <c r="G142" s="31">
        <v>9</v>
      </c>
      <c r="H142" s="13">
        <f t="shared" si="4"/>
        <v>22</v>
      </c>
      <c r="I142" s="25">
        <v>16</v>
      </c>
    </row>
    <row r="143" spans="1:9" ht="15" customHeight="1">
      <c r="A143" s="13"/>
      <c r="B143" s="28" t="s">
        <v>147</v>
      </c>
      <c r="C143" s="29">
        <v>1999</v>
      </c>
      <c r="D143" s="29" t="s">
        <v>16</v>
      </c>
      <c r="E143" s="13"/>
      <c r="F143" s="30">
        <v>16</v>
      </c>
      <c r="G143" s="31"/>
      <c r="H143" s="13">
        <f t="shared" si="4"/>
        <v>16</v>
      </c>
      <c r="I143" s="25">
        <v>16</v>
      </c>
    </row>
    <row r="144" spans="1:9" ht="15" customHeight="1">
      <c r="A144" s="13">
        <v>37</v>
      </c>
      <c r="B144" s="28" t="s">
        <v>148</v>
      </c>
      <c r="C144" s="29">
        <v>1999</v>
      </c>
      <c r="D144" s="29" t="s">
        <v>21</v>
      </c>
      <c r="E144" s="13"/>
      <c r="F144" s="30"/>
      <c r="G144" s="31">
        <v>15</v>
      </c>
      <c r="H144" s="13">
        <f t="shared" si="4"/>
        <v>15</v>
      </c>
      <c r="I144" s="25">
        <v>15</v>
      </c>
    </row>
    <row r="145" spans="1:9" ht="15" customHeight="1">
      <c r="A145" s="13"/>
      <c r="B145" s="28" t="s">
        <v>149</v>
      </c>
      <c r="C145" s="29">
        <v>1999</v>
      </c>
      <c r="D145" s="29" t="s">
        <v>21</v>
      </c>
      <c r="E145" s="13">
        <v>8</v>
      </c>
      <c r="F145" s="30">
        <v>7</v>
      </c>
      <c r="G145" s="31"/>
      <c r="H145" s="13">
        <f t="shared" si="4"/>
        <v>15</v>
      </c>
      <c r="I145" s="25">
        <v>15</v>
      </c>
    </row>
    <row r="146" spans="1:9" ht="15" customHeight="1">
      <c r="A146" s="13">
        <v>39</v>
      </c>
      <c r="B146" s="28" t="s">
        <v>150</v>
      </c>
      <c r="C146" s="29">
        <v>2000</v>
      </c>
      <c r="D146" s="29" t="s">
        <v>13</v>
      </c>
      <c r="E146" s="13">
        <v>3</v>
      </c>
      <c r="F146" s="30"/>
      <c r="G146" s="31">
        <v>11</v>
      </c>
      <c r="H146" s="13">
        <f t="shared" si="4"/>
        <v>14</v>
      </c>
      <c r="I146" s="25">
        <v>14</v>
      </c>
    </row>
    <row r="147" spans="1:9" ht="15" customHeight="1">
      <c r="A147" s="13">
        <v>40</v>
      </c>
      <c r="B147" s="28" t="s">
        <v>151</v>
      </c>
      <c r="C147" s="29">
        <v>1999</v>
      </c>
      <c r="D147" s="29" t="s">
        <v>23</v>
      </c>
      <c r="E147" s="13">
        <v>13</v>
      </c>
      <c r="F147" s="30"/>
      <c r="G147" s="31"/>
      <c r="H147" s="13">
        <f t="shared" si="4"/>
        <v>13</v>
      </c>
      <c r="I147" s="25">
        <v>13</v>
      </c>
    </row>
    <row r="148" spans="1:9" ht="15" customHeight="1">
      <c r="A148" s="13"/>
      <c r="B148" s="28" t="s">
        <v>152</v>
      </c>
      <c r="C148" s="29">
        <v>2000</v>
      </c>
      <c r="D148" s="29" t="s">
        <v>21</v>
      </c>
      <c r="E148" s="13">
        <v>3</v>
      </c>
      <c r="F148" s="30"/>
      <c r="G148" s="31">
        <v>10</v>
      </c>
      <c r="H148" s="13">
        <f t="shared" si="4"/>
        <v>13</v>
      </c>
      <c r="I148" s="25">
        <v>13</v>
      </c>
    </row>
    <row r="149" spans="1:9" ht="15" customHeight="1">
      <c r="A149" s="13">
        <v>42</v>
      </c>
      <c r="B149" s="28" t="s">
        <v>153</v>
      </c>
      <c r="C149" s="29">
        <v>1999</v>
      </c>
      <c r="D149" s="29" t="s">
        <v>83</v>
      </c>
      <c r="E149" s="13"/>
      <c r="F149" s="30">
        <v>3</v>
      </c>
      <c r="G149" s="31">
        <v>8</v>
      </c>
      <c r="H149" s="13">
        <f t="shared" si="4"/>
        <v>11</v>
      </c>
      <c r="I149" s="25">
        <v>11</v>
      </c>
    </row>
    <row r="150" spans="1:9" ht="15" customHeight="1">
      <c r="A150" s="13">
        <v>43</v>
      </c>
      <c r="B150" s="28" t="s">
        <v>154</v>
      </c>
      <c r="C150" s="29">
        <v>2000</v>
      </c>
      <c r="D150" s="29" t="s">
        <v>19</v>
      </c>
      <c r="E150" s="13"/>
      <c r="F150" s="30">
        <v>10</v>
      </c>
      <c r="G150" s="31"/>
      <c r="H150" s="13">
        <f t="shared" si="4"/>
        <v>10</v>
      </c>
      <c r="I150" s="25">
        <v>10</v>
      </c>
    </row>
    <row r="151" spans="1:9" ht="15" customHeight="1">
      <c r="A151" s="13">
        <v>44</v>
      </c>
      <c r="B151" s="28" t="s">
        <v>155</v>
      </c>
      <c r="C151" s="29">
        <v>2000</v>
      </c>
      <c r="D151" s="29" t="s">
        <v>16</v>
      </c>
      <c r="E151" s="13">
        <v>6</v>
      </c>
      <c r="F151" s="30">
        <v>3</v>
      </c>
      <c r="G151" s="31"/>
      <c r="H151" s="13">
        <f t="shared" si="4"/>
        <v>9</v>
      </c>
      <c r="I151" s="25">
        <v>9</v>
      </c>
    </row>
    <row r="152" spans="1:9" ht="15" customHeight="1">
      <c r="A152" s="13">
        <v>45</v>
      </c>
      <c r="B152" s="28" t="s">
        <v>156</v>
      </c>
      <c r="C152" s="29">
        <v>2000</v>
      </c>
      <c r="D152" s="29" t="s">
        <v>13</v>
      </c>
      <c r="E152" s="13">
        <v>5</v>
      </c>
      <c r="F152" s="30"/>
      <c r="G152" s="31"/>
      <c r="H152" s="13">
        <f t="shared" si="4"/>
        <v>5</v>
      </c>
      <c r="I152" s="25">
        <v>5</v>
      </c>
    </row>
    <row r="153" spans="1:9" ht="15" customHeight="1">
      <c r="A153" s="13">
        <v>46</v>
      </c>
      <c r="B153" s="28" t="s">
        <v>157</v>
      </c>
      <c r="C153" s="29">
        <v>2000</v>
      </c>
      <c r="D153" s="29" t="s">
        <v>23</v>
      </c>
      <c r="E153" s="13">
        <v>4</v>
      </c>
      <c r="F153" s="30"/>
      <c r="G153" s="31"/>
      <c r="H153" s="13">
        <f t="shared" si="4"/>
        <v>4</v>
      </c>
      <c r="I153" s="25">
        <v>4</v>
      </c>
    </row>
    <row r="154" spans="1:9" ht="15" customHeight="1">
      <c r="A154" s="13">
        <v>47</v>
      </c>
      <c r="B154" s="28" t="s">
        <v>158</v>
      </c>
      <c r="C154" s="29">
        <v>1999</v>
      </c>
      <c r="D154" s="29" t="s">
        <v>19</v>
      </c>
      <c r="E154" s="13"/>
      <c r="F154" s="30">
        <v>3</v>
      </c>
      <c r="G154" s="31"/>
      <c r="H154" s="13">
        <f t="shared" si="4"/>
        <v>3</v>
      </c>
      <c r="I154" s="25">
        <v>3</v>
      </c>
    </row>
    <row r="155" spans="1:9" ht="15" customHeight="1">
      <c r="A155" s="13"/>
      <c r="B155" s="28" t="s">
        <v>159</v>
      </c>
      <c r="C155" s="29">
        <v>2000</v>
      </c>
      <c r="D155" s="29" t="s">
        <v>19</v>
      </c>
      <c r="E155" s="13"/>
      <c r="F155" s="30">
        <v>3</v>
      </c>
      <c r="G155" s="31"/>
      <c r="H155" s="13">
        <f t="shared" si="4"/>
        <v>3</v>
      </c>
      <c r="I155" s="25">
        <v>3</v>
      </c>
    </row>
    <row r="156" spans="1:9" ht="15" customHeight="1">
      <c r="A156" s="13"/>
      <c r="B156" s="28" t="s">
        <v>160</v>
      </c>
      <c r="C156" s="29">
        <v>2000</v>
      </c>
      <c r="D156" s="29" t="s">
        <v>19</v>
      </c>
      <c r="E156" s="13"/>
      <c r="F156" s="30">
        <v>3</v>
      </c>
      <c r="G156" s="31"/>
      <c r="H156" s="13">
        <f t="shared" si="4"/>
        <v>3</v>
      </c>
      <c r="I156" s="25">
        <v>3</v>
      </c>
    </row>
    <row r="157" spans="1:9" ht="27" customHeight="1">
      <c r="A157" s="39"/>
      <c r="B157" s="40"/>
      <c r="C157" s="41"/>
      <c r="D157" s="41"/>
      <c r="E157" s="39"/>
      <c r="F157" s="42"/>
      <c r="G157" s="43"/>
      <c r="H157" s="39"/>
      <c r="I157" s="44"/>
    </row>
    <row r="158" spans="1:9" ht="14.25">
      <c r="A158" s="81" t="s">
        <v>161</v>
      </c>
      <c r="B158" s="81"/>
      <c r="C158" s="81"/>
      <c r="D158" s="81"/>
      <c r="E158" s="81"/>
      <c r="F158" s="81"/>
      <c r="G158" s="81"/>
      <c r="H158" s="81"/>
      <c r="I158" s="81"/>
    </row>
    <row r="159" spans="1:9" ht="15">
      <c r="A159" s="20" t="s">
        <v>4</v>
      </c>
      <c r="B159" s="20" t="s">
        <v>5</v>
      </c>
      <c r="C159" s="20" t="s">
        <v>6</v>
      </c>
      <c r="D159" s="20" t="s">
        <v>7</v>
      </c>
      <c r="E159" s="45">
        <v>40527</v>
      </c>
      <c r="F159" s="46">
        <v>40186</v>
      </c>
      <c r="G159" s="45">
        <v>40218</v>
      </c>
      <c r="H159" s="20" t="s">
        <v>8</v>
      </c>
      <c r="I159" s="25" t="s">
        <v>9</v>
      </c>
    </row>
    <row r="160" spans="1:9" ht="16.5" customHeight="1">
      <c r="A160" s="13">
        <v>1</v>
      </c>
      <c r="B160" s="28" t="s">
        <v>162</v>
      </c>
      <c r="C160" s="29"/>
      <c r="D160" s="29" t="s">
        <v>23</v>
      </c>
      <c r="E160" s="13">
        <v>45</v>
      </c>
      <c r="F160" s="30">
        <v>50</v>
      </c>
      <c r="G160" s="31"/>
      <c r="H160" s="13">
        <f aca="true" t="shared" si="5" ref="H160:H205">SUM(E160:G160)</f>
        <v>95</v>
      </c>
      <c r="I160" s="25">
        <v>95</v>
      </c>
    </row>
    <row r="161" spans="1:9" ht="16.5" customHeight="1">
      <c r="A161" s="13">
        <v>2</v>
      </c>
      <c r="B161" s="28" t="s">
        <v>163</v>
      </c>
      <c r="C161" s="29"/>
      <c r="D161" s="29" t="s">
        <v>16</v>
      </c>
      <c r="E161" s="13">
        <v>10</v>
      </c>
      <c r="F161" s="30">
        <v>42</v>
      </c>
      <c r="G161" s="31">
        <v>50</v>
      </c>
      <c r="H161" s="13">
        <f t="shared" si="5"/>
        <v>102</v>
      </c>
      <c r="I161" s="25">
        <v>92</v>
      </c>
    </row>
    <row r="162" spans="1:9" ht="16.5" customHeight="1">
      <c r="A162" s="13"/>
      <c r="B162" s="28" t="s">
        <v>164</v>
      </c>
      <c r="C162" s="29"/>
      <c r="D162" s="29" t="s">
        <v>16</v>
      </c>
      <c r="E162" s="13">
        <v>50</v>
      </c>
      <c r="F162" s="30"/>
      <c r="G162" s="31">
        <v>42</v>
      </c>
      <c r="H162" s="13">
        <f t="shared" si="5"/>
        <v>92</v>
      </c>
      <c r="I162" s="25">
        <v>92</v>
      </c>
    </row>
    <row r="163" spans="1:9" ht="16.5" customHeight="1">
      <c r="A163" s="13">
        <v>4</v>
      </c>
      <c r="B163" s="28" t="s">
        <v>165</v>
      </c>
      <c r="C163" s="29">
        <v>1998</v>
      </c>
      <c r="D163" s="29" t="s">
        <v>13</v>
      </c>
      <c r="E163" s="13">
        <v>42</v>
      </c>
      <c r="F163" s="30">
        <v>45</v>
      </c>
      <c r="G163" s="31">
        <v>45</v>
      </c>
      <c r="H163" s="13">
        <f t="shared" si="5"/>
        <v>132</v>
      </c>
      <c r="I163" s="25">
        <v>90</v>
      </c>
    </row>
    <row r="164" spans="1:9" ht="16.5" customHeight="1">
      <c r="A164" s="13">
        <v>5</v>
      </c>
      <c r="B164" s="28" t="s">
        <v>166</v>
      </c>
      <c r="C164" s="29"/>
      <c r="D164" s="29" t="s">
        <v>16</v>
      </c>
      <c r="E164" s="13">
        <v>40</v>
      </c>
      <c r="F164" s="30">
        <v>38</v>
      </c>
      <c r="G164" s="31">
        <v>40</v>
      </c>
      <c r="H164" s="13">
        <f t="shared" si="5"/>
        <v>118</v>
      </c>
      <c r="I164" s="25">
        <v>80</v>
      </c>
    </row>
    <row r="165" spans="1:9" ht="16.5" customHeight="1">
      <c r="A165" s="13">
        <v>6</v>
      </c>
      <c r="B165" s="28" t="s">
        <v>167</v>
      </c>
      <c r="C165" s="29">
        <v>1997</v>
      </c>
      <c r="D165" s="29" t="s">
        <v>23</v>
      </c>
      <c r="E165" s="13">
        <v>36</v>
      </c>
      <c r="F165" s="30">
        <v>40</v>
      </c>
      <c r="G165" s="31"/>
      <c r="H165" s="13">
        <f t="shared" si="5"/>
        <v>76</v>
      </c>
      <c r="I165" s="25">
        <v>76</v>
      </c>
    </row>
    <row r="166" spans="1:9" ht="16.5" customHeight="1">
      <c r="A166" s="13">
        <v>7</v>
      </c>
      <c r="B166" s="28" t="s">
        <v>168</v>
      </c>
      <c r="C166" s="29"/>
      <c r="D166" s="29" t="s">
        <v>16</v>
      </c>
      <c r="E166" s="13">
        <v>38</v>
      </c>
      <c r="F166" s="30">
        <v>36</v>
      </c>
      <c r="G166" s="31"/>
      <c r="H166" s="13">
        <f t="shared" si="5"/>
        <v>74</v>
      </c>
      <c r="I166" s="25">
        <v>74</v>
      </c>
    </row>
    <row r="167" spans="1:9" ht="16.5" customHeight="1">
      <c r="A167" s="13">
        <v>8</v>
      </c>
      <c r="B167" s="28" t="s">
        <v>169</v>
      </c>
      <c r="C167" s="29"/>
      <c r="D167" s="29" t="s">
        <v>16</v>
      </c>
      <c r="E167" s="13">
        <v>28</v>
      </c>
      <c r="F167" s="30">
        <v>34</v>
      </c>
      <c r="G167" s="31">
        <v>38</v>
      </c>
      <c r="H167" s="13">
        <f t="shared" si="5"/>
        <v>100</v>
      </c>
      <c r="I167" s="25">
        <v>72</v>
      </c>
    </row>
    <row r="168" spans="1:9" ht="16.5" customHeight="1">
      <c r="A168" s="13">
        <v>9</v>
      </c>
      <c r="B168" s="28" t="s">
        <v>170</v>
      </c>
      <c r="C168" s="29">
        <v>1997</v>
      </c>
      <c r="D168" s="29" t="s">
        <v>26</v>
      </c>
      <c r="E168" s="13">
        <v>30</v>
      </c>
      <c r="F168" s="30">
        <v>32</v>
      </c>
      <c r="G168" s="31">
        <v>36</v>
      </c>
      <c r="H168" s="13">
        <f t="shared" si="5"/>
        <v>98</v>
      </c>
      <c r="I168" s="25">
        <v>68</v>
      </c>
    </row>
    <row r="169" spans="1:9" ht="16.5" customHeight="1">
      <c r="A169" s="13">
        <v>10</v>
      </c>
      <c r="B169" s="28" t="s">
        <v>171</v>
      </c>
      <c r="C169" s="29">
        <v>1997</v>
      </c>
      <c r="D169" s="29" t="s">
        <v>21</v>
      </c>
      <c r="E169" s="13">
        <v>32</v>
      </c>
      <c r="F169" s="30">
        <v>28</v>
      </c>
      <c r="G169" s="31">
        <v>32</v>
      </c>
      <c r="H169" s="13">
        <f t="shared" si="5"/>
        <v>92</v>
      </c>
      <c r="I169" s="25">
        <v>64</v>
      </c>
    </row>
    <row r="170" spans="1:9" ht="16.5" customHeight="1">
      <c r="A170" s="13"/>
      <c r="B170" s="28" t="s">
        <v>172</v>
      </c>
      <c r="C170" s="29">
        <v>1997</v>
      </c>
      <c r="D170" s="29" t="s">
        <v>21</v>
      </c>
      <c r="E170" s="13">
        <v>34</v>
      </c>
      <c r="F170" s="30">
        <v>30</v>
      </c>
      <c r="G170" s="31">
        <v>26</v>
      </c>
      <c r="H170" s="13">
        <f t="shared" si="5"/>
        <v>90</v>
      </c>
      <c r="I170" s="25">
        <v>64</v>
      </c>
    </row>
    <row r="171" spans="1:9" ht="16.5" customHeight="1">
      <c r="A171" s="13">
        <v>12</v>
      </c>
      <c r="B171" s="28" t="s">
        <v>173</v>
      </c>
      <c r="C171" s="29">
        <v>1998</v>
      </c>
      <c r="D171" s="29" t="s">
        <v>13</v>
      </c>
      <c r="E171" s="13">
        <v>24</v>
      </c>
      <c r="F171" s="30"/>
      <c r="G171" s="31">
        <v>34</v>
      </c>
      <c r="H171" s="13">
        <f t="shared" si="5"/>
        <v>58</v>
      </c>
      <c r="I171" s="25">
        <v>58</v>
      </c>
    </row>
    <row r="172" spans="1:9" ht="16.5" customHeight="1">
      <c r="A172" s="13">
        <v>13</v>
      </c>
      <c r="B172" s="28" t="s">
        <v>174</v>
      </c>
      <c r="C172" s="29">
        <v>1997</v>
      </c>
      <c r="D172" s="29" t="s">
        <v>11</v>
      </c>
      <c r="E172" s="13"/>
      <c r="F172" s="30">
        <v>24</v>
      </c>
      <c r="G172" s="31">
        <v>30</v>
      </c>
      <c r="H172" s="13">
        <f t="shared" si="5"/>
        <v>54</v>
      </c>
      <c r="I172" s="25">
        <v>54</v>
      </c>
    </row>
    <row r="173" spans="1:9" ht="16.5" customHeight="1">
      <c r="A173" s="13">
        <v>14</v>
      </c>
      <c r="B173" s="28" t="s">
        <v>175</v>
      </c>
      <c r="C173" s="29">
        <v>1997</v>
      </c>
      <c r="D173" s="29" t="s">
        <v>13</v>
      </c>
      <c r="E173" s="13"/>
      <c r="F173" s="30">
        <v>22</v>
      </c>
      <c r="G173" s="31">
        <v>28</v>
      </c>
      <c r="H173" s="13">
        <f t="shared" si="5"/>
        <v>50</v>
      </c>
      <c r="I173" s="25">
        <v>50</v>
      </c>
    </row>
    <row r="174" spans="1:9" ht="16.5" customHeight="1">
      <c r="A174" s="13">
        <v>15</v>
      </c>
      <c r="B174" s="28" t="s">
        <v>176</v>
      </c>
      <c r="C174" s="29">
        <v>1998</v>
      </c>
      <c r="D174" s="29" t="s">
        <v>23</v>
      </c>
      <c r="E174" s="13">
        <v>20</v>
      </c>
      <c r="F174" s="30">
        <v>20</v>
      </c>
      <c r="G174" s="31"/>
      <c r="H174" s="13">
        <f t="shared" si="5"/>
        <v>40</v>
      </c>
      <c r="I174" s="25">
        <v>40</v>
      </c>
    </row>
    <row r="175" spans="1:9" ht="16.5" customHeight="1">
      <c r="A175" s="13">
        <v>16</v>
      </c>
      <c r="B175" s="28" t="s">
        <v>177</v>
      </c>
      <c r="C175" s="29">
        <v>1997</v>
      </c>
      <c r="D175" s="29" t="s">
        <v>13</v>
      </c>
      <c r="E175" s="13">
        <v>12</v>
      </c>
      <c r="F175" s="30">
        <v>16</v>
      </c>
      <c r="G175" s="31">
        <v>22</v>
      </c>
      <c r="H175" s="13">
        <f t="shared" si="5"/>
        <v>50</v>
      </c>
      <c r="I175" s="25">
        <v>38</v>
      </c>
    </row>
    <row r="176" spans="1:9" ht="16.5" customHeight="1">
      <c r="A176" s="13"/>
      <c r="B176" s="28" t="s">
        <v>178</v>
      </c>
      <c r="C176" s="29"/>
      <c r="D176" s="29" t="s">
        <v>16</v>
      </c>
      <c r="E176" s="13">
        <v>19</v>
      </c>
      <c r="F176" s="30">
        <v>19</v>
      </c>
      <c r="G176" s="31"/>
      <c r="H176" s="13">
        <f t="shared" si="5"/>
        <v>38</v>
      </c>
      <c r="I176" s="25">
        <v>38</v>
      </c>
    </row>
    <row r="177" spans="1:9" ht="16.5" customHeight="1">
      <c r="A177" s="13">
        <v>18</v>
      </c>
      <c r="B177" s="28" t="s">
        <v>179</v>
      </c>
      <c r="C177" s="29">
        <v>1998</v>
      </c>
      <c r="D177" s="29" t="s">
        <v>19</v>
      </c>
      <c r="E177" s="13">
        <v>22</v>
      </c>
      <c r="F177" s="30">
        <v>9</v>
      </c>
      <c r="G177" s="31">
        <v>15</v>
      </c>
      <c r="H177" s="13">
        <f t="shared" si="5"/>
        <v>46</v>
      </c>
      <c r="I177" s="25">
        <v>37</v>
      </c>
    </row>
    <row r="178" spans="1:9" ht="16.5" customHeight="1">
      <c r="A178" s="13">
        <v>19</v>
      </c>
      <c r="B178" s="28" t="s">
        <v>180</v>
      </c>
      <c r="C178" s="29">
        <v>1997</v>
      </c>
      <c r="D178" s="29" t="s">
        <v>16</v>
      </c>
      <c r="E178" s="13"/>
      <c r="F178" s="30">
        <v>12</v>
      </c>
      <c r="G178" s="31">
        <v>24</v>
      </c>
      <c r="H178" s="13">
        <f t="shared" si="5"/>
        <v>36</v>
      </c>
      <c r="I178" s="25">
        <v>36</v>
      </c>
    </row>
    <row r="179" spans="1:9" ht="16.5" customHeight="1">
      <c r="A179" s="13">
        <v>20</v>
      </c>
      <c r="B179" s="28" t="s">
        <v>181</v>
      </c>
      <c r="C179" s="29"/>
      <c r="D179" s="29" t="s">
        <v>16</v>
      </c>
      <c r="E179" s="13">
        <v>17</v>
      </c>
      <c r="F179" s="30"/>
      <c r="G179" s="31">
        <v>18</v>
      </c>
      <c r="H179" s="13">
        <f t="shared" si="5"/>
        <v>35</v>
      </c>
      <c r="I179" s="25">
        <v>35</v>
      </c>
    </row>
    <row r="180" spans="1:9" ht="16.5" customHeight="1">
      <c r="A180" s="13">
        <v>21</v>
      </c>
      <c r="B180" s="28" t="s">
        <v>182</v>
      </c>
      <c r="C180" s="29"/>
      <c r="D180" s="29" t="s">
        <v>16</v>
      </c>
      <c r="E180" s="13">
        <v>15</v>
      </c>
      <c r="F180" s="30"/>
      <c r="G180" s="31">
        <v>19</v>
      </c>
      <c r="H180" s="13">
        <f t="shared" si="5"/>
        <v>34</v>
      </c>
      <c r="I180" s="25">
        <v>34</v>
      </c>
    </row>
    <row r="181" spans="1:9" ht="16.5" customHeight="1">
      <c r="A181" s="13">
        <v>22</v>
      </c>
      <c r="B181" s="28" t="s">
        <v>183</v>
      </c>
      <c r="C181" s="29">
        <v>1997</v>
      </c>
      <c r="D181" s="29" t="s">
        <v>21</v>
      </c>
      <c r="E181" s="13"/>
      <c r="F181" s="30">
        <v>13</v>
      </c>
      <c r="G181" s="31">
        <v>20</v>
      </c>
      <c r="H181" s="13">
        <f t="shared" si="5"/>
        <v>33</v>
      </c>
      <c r="I181" s="25">
        <v>33</v>
      </c>
    </row>
    <row r="182" spans="1:9" ht="16.5" customHeight="1">
      <c r="A182" s="13">
        <v>23</v>
      </c>
      <c r="B182" s="28" t="s">
        <v>184</v>
      </c>
      <c r="C182" s="29">
        <v>1997</v>
      </c>
      <c r="D182" s="29" t="s">
        <v>26</v>
      </c>
      <c r="E182" s="13">
        <v>14</v>
      </c>
      <c r="F182" s="30">
        <v>15</v>
      </c>
      <c r="G182" s="31">
        <v>17</v>
      </c>
      <c r="H182" s="13">
        <f t="shared" si="5"/>
        <v>46</v>
      </c>
      <c r="I182" s="25">
        <v>31</v>
      </c>
    </row>
    <row r="183" spans="1:9" ht="16.5" customHeight="1">
      <c r="A183" s="13">
        <v>24</v>
      </c>
      <c r="B183" s="28" t="s">
        <v>185</v>
      </c>
      <c r="C183" s="29">
        <v>1998</v>
      </c>
      <c r="D183" s="29" t="s">
        <v>13</v>
      </c>
      <c r="E183" s="13">
        <v>18</v>
      </c>
      <c r="F183" s="30">
        <v>14</v>
      </c>
      <c r="G183" s="31">
        <v>12</v>
      </c>
      <c r="H183" s="13">
        <f t="shared" si="5"/>
        <v>44</v>
      </c>
      <c r="I183" s="25">
        <v>30</v>
      </c>
    </row>
    <row r="184" spans="1:9" ht="16.5" customHeight="1">
      <c r="A184" s="13">
        <v>25</v>
      </c>
      <c r="B184" s="28" t="s">
        <v>186</v>
      </c>
      <c r="C184" s="29">
        <v>1997</v>
      </c>
      <c r="D184" s="29" t="s">
        <v>83</v>
      </c>
      <c r="E184" s="13"/>
      <c r="F184" s="30">
        <v>26</v>
      </c>
      <c r="G184" s="31"/>
      <c r="H184" s="13">
        <f t="shared" si="5"/>
        <v>26</v>
      </c>
      <c r="I184" s="25">
        <v>26</v>
      </c>
    </row>
    <row r="185" spans="1:9" ht="16.5" customHeight="1">
      <c r="A185" s="13"/>
      <c r="B185" s="28" t="s">
        <v>187</v>
      </c>
      <c r="C185" s="29">
        <v>1998</v>
      </c>
      <c r="D185" s="29" t="s">
        <v>13</v>
      </c>
      <c r="E185" s="13">
        <v>26</v>
      </c>
      <c r="F185" s="30"/>
      <c r="G185" s="31"/>
      <c r="H185" s="13">
        <f t="shared" si="5"/>
        <v>26</v>
      </c>
      <c r="I185" s="25">
        <v>26</v>
      </c>
    </row>
    <row r="186" spans="1:9" ht="16.5" customHeight="1">
      <c r="A186" s="13">
        <v>27</v>
      </c>
      <c r="B186" s="28" t="s">
        <v>188</v>
      </c>
      <c r="C186" s="29">
        <v>1998</v>
      </c>
      <c r="D186" s="29" t="s">
        <v>16</v>
      </c>
      <c r="E186" s="13"/>
      <c r="F186" s="30">
        <v>8</v>
      </c>
      <c r="G186" s="31">
        <v>16</v>
      </c>
      <c r="H186" s="13">
        <f t="shared" si="5"/>
        <v>24</v>
      </c>
      <c r="I186" s="25">
        <v>24</v>
      </c>
    </row>
    <row r="187" spans="1:9" ht="16.5" customHeight="1">
      <c r="A187" s="13"/>
      <c r="B187" s="28" t="s">
        <v>189</v>
      </c>
      <c r="C187" s="29">
        <v>1997</v>
      </c>
      <c r="D187" s="29" t="s">
        <v>21</v>
      </c>
      <c r="E187" s="13">
        <v>9</v>
      </c>
      <c r="F187" s="30">
        <v>10</v>
      </c>
      <c r="G187" s="31">
        <v>14</v>
      </c>
      <c r="H187" s="13">
        <f t="shared" si="5"/>
        <v>33</v>
      </c>
      <c r="I187" s="25">
        <v>24</v>
      </c>
    </row>
    <row r="188" spans="1:9" ht="16.5" customHeight="1">
      <c r="A188" s="13">
        <v>29</v>
      </c>
      <c r="B188" s="28" t="s">
        <v>190</v>
      </c>
      <c r="C188" s="29"/>
      <c r="D188" s="29" t="s">
        <v>83</v>
      </c>
      <c r="E188" s="13">
        <v>7</v>
      </c>
      <c r="F188" s="30"/>
      <c r="G188" s="31">
        <v>13</v>
      </c>
      <c r="H188" s="13">
        <f t="shared" si="5"/>
        <v>20</v>
      </c>
      <c r="I188" s="25">
        <v>20</v>
      </c>
    </row>
    <row r="189" spans="1:9" ht="16.5" customHeight="1">
      <c r="A189" s="13">
        <v>30</v>
      </c>
      <c r="B189" s="28" t="s">
        <v>191</v>
      </c>
      <c r="C189" s="29">
        <v>1997</v>
      </c>
      <c r="D189" s="29" t="s">
        <v>13</v>
      </c>
      <c r="E189" s="13"/>
      <c r="F189" s="30">
        <v>18</v>
      </c>
      <c r="G189" s="31"/>
      <c r="H189" s="13">
        <f t="shared" si="5"/>
        <v>18</v>
      </c>
      <c r="I189" s="25">
        <v>18</v>
      </c>
    </row>
    <row r="190" spans="1:9" ht="16.5" customHeight="1">
      <c r="A190" s="13">
        <v>31</v>
      </c>
      <c r="B190" s="28" t="s">
        <v>192</v>
      </c>
      <c r="C190" s="29">
        <v>1997</v>
      </c>
      <c r="D190" s="29" t="s">
        <v>21</v>
      </c>
      <c r="E190" s="13">
        <v>11</v>
      </c>
      <c r="F190" s="30">
        <v>6</v>
      </c>
      <c r="G190" s="31"/>
      <c r="H190" s="13">
        <f t="shared" si="5"/>
        <v>17</v>
      </c>
      <c r="I190" s="25">
        <v>17</v>
      </c>
    </row>
    <row r="191" spans="1:9" ht="16.5" customHeight="1">
      <c r="A191" s="13"/>
      <c r="B191" s="28" t="s">
        <v>193</v>
      </c>
      <c r="C191" s="29">
        <v>1997</v>
      </c>
      <c r="D191" s="29" t="s">
        <v>83</v>
      </c>
      <c r="E191" s="13"/>
      <c r="F191" s="30">
        <v>17</v>
      </c>
      <c r="G191" s="31"/>
      <c r="H191" s="13">
        <f t="shared" si="5"/>
        <v>17</v>
      </c>
      <c r="I191" s="25">
        <v>17</v>
      </c>
    </row>
    <row r="192" spans="1:9" ht="16.5" customHeight="1">
      <c r="A192" s="13">
        <v>33</v>
      </c>
      <c r="B192" s="28" t="s">
        <v>194</v>
      </c>
      <c r="C192" s="29">
        <v>1998</v>
      </c>
      <c r="D192" s="29" t="s">
        <v>16</v>
      </c>
      <c r="E192" s="13"/>
      <c r="F192" s="30">
        <v>5</v>
      </c>
      <c r="G192" s="31">
        <v>11</v>
      </c>
      <c r="H192" s="13">
        <f t="shared" si="5"/>
        <v>16</v>
      </c>
      <c r="I192" s="25">
        <v>16</v>
      </c>
    </row>
    <row r="193" spans="1:9" ht="16.5" customHeight="1">
      <c r="A193" s="13"/>
      <c r="B193" s="28" t="s">
        <v>195</v>
      </c>
      <c r="C193" s="29">
        <v>1998</v>
      </c>
      <c r="D193" s="29" t="s">
        <v>23</v>
      </c>
      <c r="E193" s="13">
        <v>16</v>
      </c>
      <c r="F193" s="30"/>
      <c r="G193" s="31"/>
      <c r="H193" s="13">
        <f t="shared" si="5"/>
        <v>16</v>
      </c>
      <c r="I193" s="25">
        <v>16</v>
      </c>
    </row>
    <row r="194" spans="1:9" ht="16.5" customHeight="1">
      <c r="A194" s="13">
        <v>35</v>
      </c>
      <c r="B194" s="28" t="s">
        <v>196</v>
      </c>
      <c r="C194" s="29"/>
      <c r="D194" s="29" t="s">
        <v>23</v>
      </c>
      <c r="E194" s="13">
        <v>13</v>
      </c>
      <c r="F194" s="30"/>
      <c r="G194" s="31"/>
      <c r="H194" s="13">
        <f t="shared" si="5"/>
        <v>13</v>
      </c>
      <c r="I194" s="25">
        <v>13</v>
      </c>
    </row>
    <row r="195" spans="1:9" ht="16.5" customHeight="1">
      <c r="A195" s="13">
        <v>36</v>
      </c>
      <c r="B195" s="28" t="s">
        <v>197</v>
      </c>
      <c r="C195" s="29">
        <v>1997</v>
      </c>
      <c r="D195" s="29" t="s">
        <v>16</v>
      </c>
      <c r="E195" s="13"/>
      <c r="F195" s="30">
        <v>11</v>
      </c>
      <c r="G195" s="31"/>
      <c r="H195" s="13">
        <f t="shared" si="5"/>
        <v>11</v>
      </c>
      <c r="I195" s="25">
        <v>11</v>
      </c>
    </row>
    <row r="196" spans="1:9" ht="16.5" customHeight="1">
      <c r="A196" s="13">
        <v>37</v>
      </c>
      <c r="B196" s="28" t="s">
        <v>198</v>
      </c>
      <c r="C196" s="29">
        <v>1997</v>
      </c>
      <c r="D196" s="29" t="s">
        <v>23</v>
      </c>
      <c r="E196" s="13">
        <v>8</v>
      </c>
      <c r="F196" s="30"/>
      <c r="G196" s="31"/>
      <c r="H196" s="13">
        <f t="shared" si="5"/>
        <v>8</v>
      </c>
      <c r="I196" s="25">
        <v>8</v>
      </c>
    </row>
    <row r="197" spans="1:9" ht="16.5" customHeight="1">
      <c r="A197" s="13">
        <v>38</v>
      </c>
      <c r="B197" s="28" t="s">
        <v>199</v>
      </c>
      <c r="C197" s="29">
        <v>1998</v>
      </c>
      <c r="D197" s="29" t="s">
        <v>23</v>
      </c>
      <c r="E197" s="13"/>
      <c r="F197" s="30">
        <v>7</v>
      </c>
      <c r="G197" s="31"/>
      <c r="H197" s="13">
        <f t="shared" si="5"/>
        <v>7</v>
      </c>
      <c r="I197" s="25">
        <v>7</v>
      </c>
    </row>
    <row r="198" spans="1:9" ht="16.5" customHeight="1">
      <c r="A198" s="13">
        <v>39</v>
      </c>
      <c r="B198" s="28" t="s">
        <v>200</v>
      </c>
      <c r="C198" s="29"/>
      <c r="D198" s="29" t="s">
        <v>16</v>
      </c>
      <c r="E198" s="13">
        <v>6</v>
      </c>
      <c r="F198" s="30"/>
      <c r="G198" s="31"/>
      <c r="H198" s="13">
        <f t="shared" si="5"/>
        <v>6</v>
      </c>
      <c r="I198" s="25">
        <v>6</v>
      </c>
    </row>
    <row r="199" spans="1:9" ht="16.5" customHeight="1">
      <c r="A199" s="13">
        <v>40</v>
      </c>
      <c r="B199" s="28" t="s">
        <v>201</v>
      </c>
      <c r="C199" s="29">
        <v>1998</v>
      </c>
      <c r="D199" s="29" t="s">
        <v>23</v>
      </c>
      <c r="E199" s="13">
        <v>5</v>
      </c>
      <c r="F199" s="30"/>
      <c r="G199" s="31"/>
      <c r="H199" s="13">
        <f t="shared" si="5"/>
        <v>5</v>
      </c>
      <c r="I199" s="25">
        <v>5</v>
      </c>
    </row>
    <row r="200" spans="1:9" ht="16.5" customHeight="1">
      <c r="A200" s="13">
        <v>41</v>
      </c>
      <c r="B200" s="28" t="s">
        <v>202</v>
      </c>
      <c r="C200" s="29">
        <v>1997</v>
      </c>
      <c r="D200" s="29" t="s">
        <v>19</v>
      </c>
      <c r="E200" s="13">
        <v>4</v>
      </c>
      <c r="F200" s="30"/>
      <c r="G200" s="31"/>
      <c r="H200" s="13">
        <f t="shared" si="5"/>
        <v>4</v>
      </c>
      <c r="I200" s="25">
        <v>4</v>
      </c>
    </row>
    <row r="201" spans="1:9" ht="16.5" customHeight="1">
      <c r="A201" s="13"/>
      <c r="B201" s="28" t="s">
        <v>203</v>
      </c>
      <c r="C201" s="29">
        <v>1998</v>
      </c>
      <c r="D201" s="29" t="s">
        <v>11</v>
      </c>
      <c r="E201" s="13"/>
      <c r="F201" s="30">
        <v>4</v>
      </c>
      <c r="G201" s="31"/>
      <c r="H201" s="13">
        <f t="shared" si="5"/>
        <v>4</v>
      </c>
      <c r="I201" s="25">
        <v>4</v>
      </c>
    </row>
    <row r="202" spans="1:9" ht="16.5" customHeight="1">
      <c r="A202" s="13">
        <v>43</v>
      </c>
      <c r="B202" s="28" t="s">
        <v>204</v>
      </c>
      <c r="C202" s="29">
        <v>1998</v>
      </c>
      <c r="D202" s="29" t="s">
        <v>19</v>
      </c>
      <c r="E202" s="13"/>
      <c r="F202" s="30">
        <v>3</v>
      </c>
      <c r="G202" s="31"/>
      <c r="H202" s="13">
        <f t="shared" si="5"/>
        <v>3</v>
      </c>
      <c r="I202" s="25">
        <v>3</v>
      </c>
    </row>
    <row r="203" spans="1:9" ht="16.5" customHeight="1">
      <c r="A203" s="13"/>
      <c r="B203" s="28" t="s">
        <v>205</v>
      </c>
      <c r="C203" s="29">
        <v>1997</v>
      </c>
      <c r="D203" s="29" t="s">
        <v>19</v>
      </c>
      <c r="E203" s="13">
        <v>3</v>
      </c>
      <c r="F203" s="30"/>
      <c r="G203" s="31"/>
      <c r="H203" s="13">
        <f t="shared" si="5"/>
        <v>3</v>
      </c>
      <c r="I203" s="25">
        <v>3</v>
      </c>
    </row>
    <row r="204" spans="1:9" ht="16.5" customHeight="1">
      <c r="A204" s="13"/>
      <c r="B204" s="28" t="s">
        <v>206</v>
      </c>
      <c r="C204" s="29">
        <v>1997</v>
      </c>
      <c r="D204" s="29" t="s">
        <v>13</v>
      </c>
      <c r="E204" s="13">
        <v>3</v>
      </c>
      <c r="F204" s="30"/>
      <c r="G204" s="31"/>
      <c r="H204" s="13">
        <f t="shared" si="5"/>
        <v>3</v>
      </c>
      <c r="I204" s="25">
        <v>3</v>
      </c>
    </row>
    <row r="205" spans="1:9" ht="16.5" customHeight="1">
      <c r="A205" s="13"/>
      <c r="B205" s="28" t="s">
        <v>207</v>
      </c>
      <c r="C205" s="29"/>
      <c r="D205" s="29" t="s">
        <v>23</v>
      </c>
      <c r="E205" s="13">
        <v>3</v>
      </c>
      <c r="F205" s="30"/>
      <c r="G205" s="31"/>
      <c r="H205" s="13">
        <f t="shared" si="5"/>
        <v>3</v>
      </c>
      <c r="I205" s="25">
        <v>3</v>
      </c>
    </row>
    <row r="206" spans="2:8" ht="15.75" customHeight="1">
      <c r="B206" s="32"/>
      <c r="C206" s="12"/>
      <c r="D206" s="12"/>
      <c r="E206" s="1"/>
      <c r="F206" s="34"/>
      <c r="G206" s="35"/>
      <c r="H206" s="1"/>
    </row>
    <row r="207" spans="1:9" ht="24" customHeight="1">
      <c r="A207" s="82" t="s">
        <v>208</v>
      </c>
      <c r="B207" s="82"/>
      <c r="C207" s="82"/>
      <c r="D207" s="82"/>
      <c r="E207" s="82"/>
      <c r="F207" s="82"/>
      <c r="G207" s="82"/>
      <c r="H207" s="82"/>
      <c r="I207" s="82"/>
    </row>
    <row r="208" spans="1:9" ht="24" customHeight="1">
      <c r="A208" s="13" t="s">
        <v>4</v>
      </c>
      <c r="B208" s="13" t="s">
        <v>5</v>
      </c>
      <c r="C208" s="13" t="s">
        <v>6</v>
      </c>
      <c r="D208" s="13" t="s">
        <v>7</v>
      </c>
      <c r="E208" s="14">
        <v>40527</v>
      </c>
      <c r="F208" s="15">
        <v>40186</v>
      </c>
      <c r="G208" s="14">
        <v>40218</v>
      </c>
      <c r="H208" s="13" t="s">
        <v>8</v>
      </c>
      <c r="I208" s="25" t="s">
        <v>9</v>
      </c>
    </row>
    <row r="209" spans="1:9" ht="17.25" customHeight="1">
      <c r="A209" s="13">
        <v>1</v>
      </c>
      <c r="B209" s="28" t="s">
        <v>209</v>
      </c>
      <c r="C209" s="29">
        <v>1997</v>
      </c>
      <c r="D209" s="29" t="s">
        <v>13</v>
      </c>
      <c r="E209" s="13">
        <v>45</v>
      </c>
      <c r="F209" s="30">
        <v>50</v>
      </c>
      <c r="G209" s="31">
        <v>50</v>
      </c>
      <c r="H209" s="13">
        <f aca="true" t="shared" si="6" ref="H209:H240">SUM(E209:G209)</f>
        <v>145</v>
      </c>
      <c r="I209" s="25">
        <v>100</v>
      </c>
    </row>
    <row r="210" spans="1:9" ht="17.25" customHeight="1">
      <c r="A210" s="13">
        <v>2</v>
      </c>
      <c r="B210" s="28" t="s">
        <v>210</v>
      </c>
      <c r="C210" s="29">
        <v>1997</v>
      </c>
      <c r="D210" s="29" t="s">
        <v>13</v>
      </c>
      <c r="E210" s="13">
        <v>50</v>
      </c>
      <c r="F210" s="30">
        <v>45</v>
      </c>
      <c r="G210" s="31">
        <v>45</v>
      </c>
      <c r="H210" s="13">
        <f t="shared" si="6"/>
        <v>140</v>
      </c>
      <c r="I210" s="25">
        <v>95</v>
      </c>
    </row>
    <row r="211" spans="1:9" ht="17.25" customHeight="1">
      <c r="A211" s="13">
        <v>3</v>
      </c>
      <c r="B211" s="28" t="s">
        <v>211</v>
      </c>
      <c r="C211" s="29"/>
      <c r="D211" s="29" t="s">
        <v>16</v>
      </c>
      <c r="E211" s="13">
        <v>42</v>
      </c>
      <c r="F211" s="30">
        <v>42</v>
      </c>
      <c r="G211" s="31">
        <v>42</v>
      </c>
      <c r="H211" s="13">
        <f t="shared" si="6"/>
        <v>126</v>
      </c>
      <c r="I211" s="25">
        <v>84</v>
      </c>
    </row>
    <row r="212" spans="1:9" ht="17.25" customHeight="1">
      <c r="A212" s="13">
        <v>4</v>
      </c>
      <c r="B212" s="28" t="s">
        <v>212</v>
      </c>
      <c r="C212" s="29"/>
      <c r="D212" s="29" t="s">
        <v>16</v>
      </c>
      <c r="E212" s="13">
        <v>38</v>
      </c>
      <c r="F212" s="30">
        <v>40</v>
      </c>
      <c r="G212" s="31">
        <v>40</v>
      </c>
      <c r="H212" s="13">
        <f t="shared" si="6"/>
        <v>118</v>
      </c>
      <c r="I212" s="25">
        <v>80</v>
      </c>
    </row>
    <row r="213" spans="1:9" ht="17.25" customHeight="1">
      <c r="A213" s="13">
        <v>5</v>
      </c>
      <c r="B213" s="28" t="s">
        <v>213</v>
      </c>
      <c r="C213" s="29">
        <v>1998</v>
      </c>
      <c r="D213" s="29" t="s">
        <v>13</v>
      </c>
      <c r="E213" s="13">
        <v>32</v>
      </c>
      <c r="F213" s="30">
        <v>36</v>
      </c>
      <c r="G213" s="31">
        <v>32</v>
      </c>
      <c r="H213" s="13">
        <f t="shared" si="6"/>
        <v>100</v>
      </c>
      <c r="I213" s="25">
        <v>68</v>
      </c>
    </row>
    <row r="214" spans="1:9" ht="17.25" customHeight="1">
      <c r="A214" s="13">
        <v>6</v>
      </c>
      <c r="B214" s="28" t="s">
        <v>214</v>
      </c>
      <c r="C214" s="29">
        <v>1998</v>
      </c>
      <c r="D214" s="29" t="s">
        <v>21</v>
      </c>
      <c r="E214" s="13">
        <v>28</v>
      </c>
      <c r="F214" s="30">
        <v>28</v>
      </c>
      <c r="G214" s="31">
        <v>34</v>
      </c>
      <c r="H214" s="13">
        <f t="shared" si="6"/>
        <v>90</v>
      </c>
      <c r="I214" s="25">
        <v>62</v>
      </c>
    </row>
    <row r="215" spans="1:9" ht="17.25" customHeight="1">
      <c r="A215" s="13"/>
      <c r="B215" s="28" t="s">
        <v>215</v>
      </c>
      <c r="C215" s="29">
        <v>1997</v>
      </c>
      <c r="D215" s="29" t="s">
        <v>13</v>
      </c>
      <c r="E215" s="13">
        <v>24</v>
      </c>
      <c r="F215" s="30">
        <v>30</v>
      </c>
      <c r="G215" s="31">
        <v>32</v>
      </c>
      <c r="H215" s="13">
        <f t="shared" si="6"/>
        <v>86</v>
      </c>
      <c r="I215" s="25">
        <v>62</v>
      </c>
    </row>
    <row r="216" spans="1:9" ht="17.25" customHeight="1">
      <c r="A216" s="13"/>
      <c r="B216" s="28" t="s">
        <v>216</v>
      </c>
      <c r="C216" s="29">
        <v>1997</v>
      </c>
      <c r="D216" s="29" t="s">
        <v>13</v>
      </c>
      <c r="E216" s="13">
        <v>40</v>
      </c>
      <c r="F216" s="30">
        <v>22</v>
      </c>
      <c r="G216" s="31"/>
      <c r="H216" s="13">
        <f t="shared" si="6"/>
        <v>62</v>
      </c>
      <c r="I216" s="25">
        <v>62</v>
      </c>
    </row>
    <row r="217" spans="1:9" ht="17.25" customHeight="1">
      <c r="A217" s="13">
        <v>9</v>
      </c>
      <c r="B217" s="28" t="s">
        <v>217</v>
      </c>
      <c r="C217" s="29">
        <v>1998</v>
      </c>
      <c r="D217" s="29" t="s">
        <v>23</v>
      </c>
      <c r="E217" s="13">
        <v>20</v>
      </c>
      <c r="F217" s="30">
        <v>38</v>
      </c>
      <c r="G217" s="31"/>
      <c r="H217" s="13">
        <f t="shared" si="6"/>
        <v>58</v>
      </c>
      <c r="I217" s="25">
        <v>58</v>
      </c>
    </row>
    <row r="218" spans="1:9" ht="17.25" customHeight="1">
      <c r="A218" s="13">
        <v>10</v>
      </c>
      <c r="B218" s="28" t="s">
        <v>218</v>
      </c>
      <c r="C218" s="29">
        <v>1997</v>
      </c>
      <c r="D218" s="29" t="s">
        <v>11</v>
      </c>
      <c r="E218" s="13"/>
      <c r="F218" s="30">
        <v>18</v>
      </c>
      <c r="G218" s="31">
        <v>38</v>
      </c>
      <c r="H218" s="13">
        <f t="shared" si="6"/>
        <v>56</v>
      </c>
      <c r="I218" s="25">
        <v>56</v>
      </c>
    </row>
    <row r="219" spans="1:9" ht="17.25" customHeight="1">
      <c r="A219" s="13">
        <v>11</v>
      </c>
      <c r="B219" s="28" t="s">
        <v>219</v>
      </c>
      <c r="C219" s="29">
        <v>1997</v>
      </c>
      <c r="D219" s="29" t="s">
        <v>13</v>
      </c>
      <c r="E219" s="13">
        <v>19</v>
      </c>
      <c r="F219" s="30">
        <v>34</v>
      </c>
      <c r="G219" s="14"/>
      <c r="H219" s="13">
        <f t="shared" si="6"/>
        <v>53</v>
      </c>
      <c r="I219" s="25">
        <v>53</v>
      </c>
    </row>
    <row r="220" spans="1:9" ht="17.25" customHeight="1">
      <c r="A220" s="13">
        <v>12</v>
      </c>
      <c r="B220" s="28" t="s">
        <v>220</v>
      </c>
      <c r="C220" s="29"/>
      <c r="D220" s="29" t="s">
        <v>16</v>
      </c>
      <c r="E220" s="13">
        <v>22</v>
      </c>
      <c r="F220" s="30"/>
      <c r="G220" s="31">
        <v>28</v>
      </c>
      <c r="H220" s="13">
        <f t="shared" si="6"/>
        <v>50</v>
      </c>
      <c r="I220" s="25">
        <v>50</v>
      </c>
    </row>
    <row r="221" spans="1:9" ht="17.25" customHeight="1">
      <c r="A221" s="13">
        <v>13</v>
      </c>
      <c r="B221" s="28" t="s">
        <v>221</v>
      </c>
      <c r="C221" s="29">
        <v>1998</v>
      </c>
      <c r="D221" s="29" t="s">
        <v>16</v>
      </c>
      <c r="E221" s="13">
        <v>17</v>
      </c>
      <c r="F221" s="30">
        <v>32</v>
      </c>
      <c r="G221" s="14"/>
      <c r="H221" s="13">
        <f t="shared" si="6"/>
        <v>49</v>
      </c>
      <c r="I221" s="25">
        <v>49</v>
      </c>
    </row>
    <row r="222" spans="1:9" ht="17.25" customHeight="1">
      <c r="A222" s="13">
        <v>14</v>
      </c>
      <c r="B222" s="28" t="s">
        <v>222</v>
      </c>
      <c r="C222" s="29">
        <v>1997</v>
      </c>
      <c r="D222" s="29" t="s">
        <v>26</v>
      </c>
      <c r="E222" s="13"/>
      <c r="F222" s="30">
        <v>20</v>
      </c>
      <c r="G222" s="31">
        <v>26</v>
      </c>
      <c r="H222" s="13">
        <f t="shared" si="6"/>
        <v>46</v>
      </c>
      <c r="I222" s="25">
        <v>46</v>
      </c>
    </row>
    <row r="223" spans="1:9" ht="17.25" customHeight="1">
      <c r="A223" s="13">
        <v>15</v>
      </c>
      <c r="B223" s="28" t="s">
        <v>223</v>
      </c>
      <c r="C223" s="29"/>
      <c r="D223" s="29" t="s">
        <v>16</v>
      </c>
      <c r="E223" s="13">
        <v>30</v>
      </c>
      <c r="F223" s="30">
        <v>14</v>
      </c>
      <c r="G223" s="14"/>
      <c r="H223" s="13">
        <f t="shared" si="6"/>
        <v>44</v>
      </c>
      <c r="I223" s="25">
        <v>44</v>
      </c>
    </row>
    <row r="224" spans="1:9" ht="17.25" customHeight="1">
      <c r="A224" s="13"/>
      <c r="B224" s="28" t="s">
        <v>224</v>
      </c>
      <c r="C224" s="29">
        <v>1997</v>
      </c>
      <c r="D224" s="29" t="s">
        <v>19</v>
      </c>
      <c r="E224" s="13"/>
      <c r="F224" s="30">
        <v>24</v>
      </c>
      <c r="G224" s="31">
        <v>20</v>
      </c>
      <c r="H224" s="13">
        <f t="shared" si="6"/>
        <v>44</v>
      </c>
      <c r="I224" s="25">
        <v>44</v>
      </c>
    </row>
    <row r="225" spans="1:9" ht="17.25" customHeight="1">
      <c r="A225" s="13">
        <v>17</v>
      </c>
      <c r="B225" s="28" t="s">
        <v>225</v>
      </c>
      <c r="C225" s="29">
        <v>1998</v>
      </c>
      <c r="D225" s="29" t="s">
        <v>83</v>
      </c>
      <c r="E225" s="13">
        <v>32</v>
      </c>
      <c r="F225" s="30">
        <v>5</v>
      </c>
      <c r="G225" s="31">
        <v>9</v>
      </c>
      <c r="H225" s="13">
        <f t="shared" si="6"/>
        <v>46</v>
      </c>
      <c r="I225" s="25">
        <v>41</v>
      </c>
    </row>
    <row r="226" spans="1:9" ht="17.25" customHeight="1">
      <c r="A226" s="13">
        <v>18</v>
      </c>
      <c r="B226" s="28" t="s">
        <v>226</v>
      </c>
      <c r="C226" s="29">
        <v>1998</v>
      </c>
      <c r="D226" s="29" t="s">
        <v>21</v>
      </c>
      <c r="E226" s="13">
        <v>8</v>
      </c>
      <c r="F226" s="30">
        <v>19</v>
      </c>
      <c r="G226" s="31">
        <v>19</v>
      </c>
      <c r="H226" s="13">
        <f t="shared" si="6"/>
        <v>46</v>
      </c>
      <c r="I226" s="25">
        <v>38</v>
      </c>
    </row>
    <row r="227" spans="1:9" ht="17.25" customHeight="1">
      <c r="A227" s="13">
        <v>19</v>
      </c>
      <c r="B227" s="47" t="s">
        <v>227</v>
      </c>
      <c r="C227" s="48">
        <v>1997</v>
      </c>
      <c r="D227" s="48" t="s">
        <v>16</v>
      </c>
      <c r="E227" s="36"/>
      <c r="F227" s="49"/>
      <c r="G227" s="31">
        <v>36</v>
      </c>
      <c r="H227" s="13">
        <f t="shared" si="6"/>
        <v>36</v>
      </c>
      <c r="I227" s="25">
        <v>36</v>
      </c>
    </row>
    <row r="228" spans="1:9" ht="17.25" customHeight="1">
      <c r="A228" s="13"/>
      <c r="B228" s="28" t="s">
        <v>228</v>
      </c>
      <c r="C228" s="29"/>
      <c r="D228" s="29" t="s">
        <v>23</v>
      </c>
      <c r="E228" s="13">
        <v>36</v>
      </c>
      <c r="F228" s="30"/>
      <c r="G228" s="14"/>
      <c r="H228" s="13">
        <f t="shared" si="6"/>
        <v>36</v>
      </c>
      <c r="I228" s="25">
        <v>36</v>
      </c>
    </row>
    <row r="229" spans="1:9" ht="17.25" customHeight="1">
      <c r="A229" s="13">
        <v>21</v>
      </c>
      <c r="B229" s="28" t="s">
        <v>229</v>
      </c>
      <c r="C229" s="29">
        <v>1997</v>
      </c>
      <c r="D229" s="29" t="s">
        <v>23</v>
      </c>
      <c r="E229" s="13">
        <v>34</v>
      </c>
      <c r="F229" s="30"/>
      <c r="G229" s="14"/>
      <c r="H229" s="13">
        <f t="shared" si="6"/>
        <v>34</v>
      </c>
      <c r="I229" s="25">
        <v>34</v>
      </c>
    </row>
    <row r="230" spans="1:9" ht="17.25" customHeight="1">
      <c r="A230" s="13"/>
      <c r="B230" s="28" t="s">
        <v>230</v>
      </c>
      <c r="C230" s="29">
        <v>1997</v>
      </c>
      <c r="D230" s="29" t="s">
        <v>21</v>
      </c>
      <c r="E230" s="13">
        <v>18</v>
      </c>
      <c r="F230" s="30">
        <v>16</v>
      </c>
      <c r="G230" s="14"/>
      <c r="H230" s="13">
        <f t="shared" si="6"/>
        <v>34</v>
      </c>
      <c r="I230" s="25">
        <v>34</v>
      </c>
    </row>
    <row r="231" spans="1:9" ht="17.25" customHeight="1">
      <c r="A231" s="13">
        <v>23</v>
      </c>
      <c r="B231" s="28" t="s">
        <v>231</v>
      </c>
      <c r="C231" s="29"/>
      <c r="D231" s="29" t="s">
        <v>11</v>
      </c>
      <c r="E231" s="13">
        <v>14</v>
      </c>
      <c r="F231" s="30"/>
      <c r="G231" s="31">
        <v>17</v>
      </c>
      <c r="H231" s="13">
        <f t="shared" si="6"/>
        <v>31</v>
      </c>
      <c r="I231" s="25">
        <v>31</v>
      </c>
    </row>
    <row r="232" spans="1:9" ht="17.25" customHeight="1">
      <c r="A232" s="13">
        <v>24</v>
      </c>
      <c r="B232" s="28" t="s">
        <v>232</v>
      </c>
      <c r="C232" s="29">
        <v>1997</v>
      </c>
      <c r="D232" s="29" t="s">
        <v>19</v>
      </c>
      <c r="E232" s="13">
        <v>13</v>
      </c>
      <c r="F232" s="30">
        <v>17</v>
      </c>
      <c r="G232" s="14"/>
      <c r="H232" s="13">
        <f t="shared" si="6"/>
        <v>30</v>
      </c>
      <c r="I232" s="25">
        <v>30</v>
      </c>
    </row>
    <row r="233" spans="1:9" ht="17.25" customHeight="1">
      <c r="A233" s="13">
        <v>25</v>
      </c>
      <c r="B233" s="28" t="s">
        <v>233</v>
      </c>
      <c r="C233" s="29">
        <v>1997</v>
      </c>
      <c r="D233" s="29" t="s">
        <v>19</v>
      </c>
      <c r="E233" s="13">
        <v>3</v>
      </c>
      <c r="F233" s="30">
        <v>26</v>
      </c>
      <c r="G233" s="14"/>
      <c r="H233" s="13">
        <f t="shared" si="6"/>
        <v>29</v>
      </c>
      <c r="I233" s="25">
        <v>29</v>
      </c>
    </row>
    <row r="234" spans="1:9" ht="17.25" customHeight="1">
      <c r="A234" s="13">
        <v>26</v>
      </c>
      <c r="B234" s="28" t="s">
        <v>234</v>
      </c>
      <c r="C234" s="29">
        <v>1998</v>
      </c>
      <c r="D234" s="29" t="s">
        <v>16</v>
      </c>
      <c r="E234" s="13">
        <v>10</v>
      </c>
      <c r="F234" s="30"/>
      <c r="G234" s="31">
        <v>18</v>
      </c>
      <c r="H234" s="13">
        <f t="shared" si="6"/>
        <v>28</v>
      </c>
      <c r="I234" s="25">
        <v>28</v>
      </c>
    </row>
    <row r="235" spans="1:9" ht="17.25" customHeight="1">
      <c r="A235" s="13">
        <v>27</v>
      </c>
      <c r="B235" s="28" t="s">
        <v>235</v>
      </c>
      <c r="C235" s="29">
        <v>1998</v>
      </c>
      <c r="D235" s="29" t="s">
        <v>19</v>
      </c>
      <c r="E235" s="13">
        <v>11</v>
      </c>
      <c r="F235" s="30">
        <v>15</v>
      </c>
      <c r="G235" s="31"/>
      <c r="H235" s="13">
        <f t="shared" si="6"/>
        <v>26</v>
      </c>
      <c r="I235" s="25">
        <v>26</v>
      </c>
    </row>
    <row r="236" spans="1:9" ht="17.25" customHeight="1">
      <c r="A236" s="13"/>
      <c r="B236" s="28" t="s">
        <v>236</v>
      </c>
      <c r="C236" s="29"/>
      <c r="D236" s="29" t="s">
        <v>83</v>
      </c>
      <c r="E236" s="13">
        <v>26</v>
      </c>
      <c r="F236" s="30"/>
      <c r="G236" s="31"/>
      <c r="H236" s="13">
        <f t="shared" si="6"/>
        <v>26</v>
      </c>
      <c r="I236" s="25">
        <v>26</v>
      </c>
    </row>
    <row r="237" spans="1:9" ht="17.25" customHeight="1">
      <c r="A237" s="13">
        <v>29</v>
      </c>
      <c r="B237" s="28" t="s">
        <v>237</v>
      </c>
      <c r="C237" s="29">
        <v>1998</v>
      </c>
      <c r="D237" s="29" t="s">
        <v>83</v>
      </c>
      <c r="E237" s="13">
        <v>2</v>
      </c>
      <c r="F237" s="30">
        <v>10</v>
      </c>
      <c r="G237" s="31">
        <v>14</v>
      </c>
      <c r="H237" s="13">
        <f t="shared" si="6"/>
        <v>26</v>
      </c>
      <c r="I237" s="25">
        <v>24</v>
      </c>
    </row>
    <row r="238" spans="1:9" ht="17.25" customHeight="1">
      <c r="A238" s="13"/>
      <c r="B238" s="28" t="s">
        <v>238</v>
      </c>
      <c r="C238" s="29">
        <v>1997</v>
      </c>
      <c r="D238" s="29" t="s">
        <v>26</v>
      </c>
      <c r="E238" s="50"/>
      <c r="F238" s="30"/>
      <c r="G238" s="31">
        <v>24</v>
      </c>
      <c r="H238" s="13">
        <f t="shared" si="6"/>
        <v>24</v>
      </c>
      <c r="I238" s="25">
        <v>24</v>
      </c>
    </row>
    <row r="239" spans="1:9" ht="17.25" customHeight="1">
      <c r="A239" s="13">
        <v>31</v>
      </c>
      <c r="B239" s="28" t="s">
        <v>239</v>
      </c>
      <c r="C239" s="29">
        <v>1998</v>
      </c>
      <c r="D239" s="29" t="s">
        <v>21</v>
      </c>
      <c r="E239" s="13">
        <v>4</v>
      </c>
      <c r="F239" s="30">
        <v>13</v>
      </c>
      <c r="G239" s="31">
        <v>10</v>
      </c>
      <c r="H239" s="13">
        <f t="shared" si="6"/>
        <v>27</v>
      </c>
      <c r="I239" s="25">
        <v>23</v>
      </c>
    </row>
    <row r="240" spans="1:9" ht="17.25" customHeight="1">
      <c r="A240" s="13">
        <v>32</v>
      </c>
      <c r="B240" s="28" t="s">
        <v>240</v>
      </c>
      <c r="C240" s="29"/>
      <c r="D240" s="29" t="s">
        <v>11</v>
      </c>
      <c r="E240" s="13">
        <v>6</v>
      </c>
      <c r="F240" s="30">
        <v>9</v>
      </c>
      <c r="G240" s="31">
        <v>13</v>
      </c>
      <c r="H240" s="13">
        <f t="shared" si="6"/>
        <v>28</v>
      </c>
      <c r="I240" s="25">
        <v>22</v>
      </c>
    </row>
    <row r="241" spans="1:9" ht="17.25" customHeight="1">
      <c r="A241" s="13"/>
      <c r="B241" s="28" t="s">
        <v>241</v>
      </c>
      <c r="C241" s="29">
        <v>1998</v>
      </c>
      <c r="D241" s="29" t="s">
        <v>26</v>
      </c>
      <c r="E241" s="50"/>
      <c r="F241" s="30"/>
      <c r="G241" s="31">
        <v>22</v>
      </c>
      <c r="H241" s="13">
        <f aca="true" t="shared" si="7" ref="H241:H266">SUM(E241:G241)</f>
        <v>22</v>
      </c>
      <c r="I241" s="25">
        <v>22</v>
      </c>
    </row>
    <row r="242" spans="1:9" ht="17.25" customHeight="1">
      <c r="A242" s="13">
        <v>34</v>
      </c>
      <c r="B242" s="28" t="s">
        <v>242</v>
      </c>
      <c r="C242" s="29">
        <v>1998</v>
      </c>
      <c r="D242" s="29" t="s">
        <v>26</v>
      </c>
      <c r="E242" s="13">
        <v>2</v>
      </c>
      <c r="F242" s="30">
        <v>8</v>
      </c>
      <c r="G242" s="31">
        <v>11</v>
      </c>
      <c r="H242" s="13">
        <f t="shared" si="7"/>
        <v>21</v>
      </c>
      <c r="I242" s="25">
        <v>19</v>
      </c>
    </row>
    <row r="243" spans="1:9" ht="17.25" customHeight="1">
      <c r="A243" s="13"/>
      <c r="B243" s="28" t="s">
        <v>243</v>
      </c>
      <c r="C243" s="29">
        <v>1998</v>
      </c>
      <c r="D243" s="29" t="s">
        <v>19</v>
      </c>
      <c r="E243" s="13"/>
      <c r="F243" s="30">
        <v>7</v>
      </c>
      <c r="G243" s="31">
        <v>12</v>
      </c>
      <c r="H243" s="13">
        <f t="shared" si="7"/>
        <v>19</v>
      </c>
      <c r="I243" s="25">
        <v>19</v>
      </c>
    </row>
    <row r="244" spans="1:9" ht="17.25" customHeight="1">
      <c r="A244" s="13">
        <v>36</v>
      </c>
      <c r="B244" s="28" t="s">
        <v>244</v>
      </c>
      <c r="C244" s="29">
        <v>1998</v>
      </c>
      <c r="D244" s="29" t="s">
        <v>21</v>
      </c>
      <c r="E244" s="13">
        <v>3</v>
      </c>
      <c r="F244" s="30">
        <v>12</v>
      </c>
      <c r="G244" s="31">
        <v>6</v>
      </c>
      <c r="H244" s="13">
        <f t="shared" si="7"/>
        <v>21</v>
      </c>
      <c r="I244" s="25">
        <v>18</v>
      </c>
    </row>
    <row r="245" spans="1:9" ht="17.25" customHeight="1">
      <c r="A245" s="13"/>
      <c r="B245" s="28" t="s">
        <v>245</v>
      </c>
      <c r="C245" s="29">
        <v>1997</v>
      </c>
      <c r="D245" s="29" t="s">
        <v>19</v>
      </c>
      <c r="E245" s="13">
        <v>3</v>
      </c>
      <c r="F245" s="30"/>
      <c r="G245" s="31">
        <v>15</v>
      </c>
      <c r="H245" s="13">
        <f t="shared" si="7"/>
        <v>18</v>
      </c>
      <c r="I245" s="25">
        <v>18</v>
      </c>
    </row>
    <row r="246" spans="1:9" ht="17.25" customHeight="1">
      <c r="A246" s="13">
        <v>38</v>
      </c>
      <c r="B246" s="28" t="s">
        <v>246</v>
      </c>
      <c r="C246" s="29">
        <v>1998</v>
      </c>
      <c r="D246" s="29" t="s">
        <v>83</v>
      </c>
      <c r="E246" s="13">
        <v>12</v>
      </c>
      <c r="F246" s="30">
        <v>4</v>
      </c>
      <c r="G246" s="14"/>
      <c r="H246" s="13">
        <f t="shared" si="7"/>
        <v>16</v>
      </c>
      <c r="I246" s="25">
        <v>16</v>
      </c>
    </row>
    <row r="247" spans="1:9" ht="17.25" customHeight="1">
      <c r="A247" s="13"/>
      <c r="B247" s="28" t="s">
        <v>247</v>
      </c>
      <c r="C247" s="29">
        <v>1998</v>
      </c>
      <c r="D247" s="29" t="s">
        <v>16</v>
      </c>
      <c r="E247" s="50"/>
      <c r="F247" s="30"/>
      <c r="G247" s="31">
        <v>16</v>
      </c>
      <c r="H247" s="13">
        <f t="shared" si="7"/>
        <v>16</v>
      </c>
      <c r="I247" s="25">
        <v>16</v>
      </c>
    </row>
    <row r="248" spans="1:9" ht="17.25" customHeight="1">
      <c r="A248" s="13"/>
      <c r="B248" s="28" t="s">
        <v>248</v>
      </c>
      <c r="C248" s="29">
        <v>1997</v>
      </c>
      <c r="D248" s="29" t="s">
        <v>23</v>
      </c>
      <c r="E248" s="13">
        <v>16</v>
      </c>
      <c r="F248" s="30"/>
      <c r="G248" s="14"/>
      <c r="H248" s="13">
        <f t="shared" si="7"/>
        <v>16</v>
      </c>
      <c r="I248" s="25">
        <v>16</v>
      </c>
    </row>
    <row r="249" spans="1:9" ht="17.25" customHeight="1">
      <c r="A249" s="13">
        <v>41</v>
      </c>
      <c r="B249" s="28" t="s">
        <v>249</v>
      </c>
      <c r="C249" s="29">
        <v>1997</v>
      </c>
      <c r="D249" s="29" t="s">
        <v>21</v>
      </c>
      <c r="E249" s="13">
        <v>15</v>
      </c>
      <c r="F249" s="30"/>
      <c r="G249" s="14"/>
      <c r="H249" s="13">
        <f t="shared" si="7"/>
        <v>15</v>
      </c>
      <c r="I249" s="25">
        <v>15</v>
      </c>
    </row>
    <row r="250" spans="1:9" ht="17.25" customHeight="1">
      <c r="A250" s="13">
        <v>42</v>
      </c>
      <c r="B250" s="28" t="s">
        <v>118</v>
      </c>
      <c r="C250" s="29"/>
      <c r="D250" s="29" t="s">
        <v>11</v>
      </c>
      <c r="E250" s="13">
        <v>7</v>
      </c>
      <c r="F250" s="30">
        <v>6</v>
      </c>
      <c r="G250" s="31"/>
      <c r="H250" s="13">
        <f t="shared" si="7"/>
        <v>13</v>
      </c>
      <c r="I250" s="25">
        <v>13</v>
      </c>
    </row>
    <row r="251" spans="1:9" ht="17.25" customHeight="1">
      <c r="A251" s="13">
        <v>43</v>
      </c>
      <c r="B251" s="28" t="s">
        <v>250</v>
      </c>
      <c r="C251" s="29">
        <v>1997</v>
      </c>
      <c r="D251" s="29" t="s">
        <v>83</v>
      </c>
      <c r="E251" s="13"/>
      <c r="F251" s="30">
        <v>11</v>
      </c>
      <c r="G251" s="31"/>
      <c r="H251" s="13">
        <f t="shared" si="7"/>
        <v>11</v>
      </c>
      <c r="I251" s="25">
        <v>11</v>
      </c>
    </row>
    <row r="252" spans="1:9" ht="17.25" customHeight="1">
      <c r="A252" s="13"/>
      <c r="B252" s="28" t="s">
        <v>251</v>
      </c>
      <c r="C252" s="29">
        <v>1997</v>
      </c>
      <c r="D252" s="29" t="s">
        <v>19</v>
      </c>
      <c r="E252" s="13">
        <v>3</v>
      </c>
      <c r="F252" s="30"/>
      <c r="G252" s="31">
        <v>8</v>
      </c>
      <c r="H252" s="13">
        <f t="shared" si="7"/>
        <v>11</v>
      </c>
      <c r="I252" s="25">
        <v>11</v>
      </c>
    </row>
    <row r="253" spans="1:9" ht="17.25" customHeight="1">
      <c r="A253" s="13">
        <v>45</v>
      </c>
      <c r="B253" s="28" t="s">
        <v>252</v>
      </c>
      <c r="C253" s="29">
        <v>1997</v>
      </c>
      <c r="D253" s="29" t="s">
        <v>19</v>
      </c>
      <c r="E253" s="13">
        <v>3</v>
      </c>
      <c r="F253" s="30"/>
      <c r="G253" s="31">
        <v>7</v>
      </c>
      <c r="H253" s="13">
        <f t="shared" si="7"/>
        <v>10</v>
      </c>
      <c r="I253" s="25">
        <v>10</v>
      </c>
    </row>
    <row r="254" spans="1:9" ht="17.25" customHeight="1">
      <c r="A254" s="13">
        <v>46</v>
      </c>
      <c r="B254" s="28" t="s">
        <v>253</v>
      </c>
      <c r="C254" s="29">
        <v>1998</v>
      </c>
      <c r="D254" s="29" t="s">
        <v>19</v>
      </c>
      <c r="E254" s="13">
        <v>9</v>
      </c>
      <c r="F254" s="30"/>
      <c r="G254" s="31"/>
      <c r="H254" s="13">
        <f t="shared" si="7"/>
        <v>9</v>
      </c>
      <c r="I254" s="25">
        <v>9</v>
      </c>
    </row>
    <row r="255" spans="1:9" ht="17.25" customHeight="1">
      <c r="A255" s="13">
        <v>47</v>
      </c>
      <c r="B255" s="28" t="s">
        <v>254</v>
      </c>
      <c r="C255" s="29"/>
      <c r="D255" s="29" t="s">
        <v>83</v>
      </c>
      <c r="E255" s="13">
        <v>2</v>
      </c>
      <c r="F255" s="30"/>
      <c r="G255" s="31">
        <v>5</v>
      </c>
      <c r="H255" s="13">
        <f t="shared" si="7"/>
        <v>7</v>
      </c>
      <c r="I255" s="25">
        <v>7</v>
      </c>
    </row>
    <row r="256" spans="1:9" ht="17.25" customHeight="1">
      <c r="A256" s="13">
        <v>48</v>
      </c>
      <c r="B256" s="28" t="s">
        <v>255</v>
      </c>
      <c r="C256" s="29"/>
      <c r="D256" s="29" t="s">
        <v>21</v>
      </c>
      <c r="E256" s="13">
        <v>3</v>
      </c>
      <c r="F256" s="30">
        <v>3</v>
      </c>
      <c r="G256" s="31"/>
      <c r="H256" s="13">
        <f t="shared" si="7"/>
        <v>6</v>
      </c>
      <c r="I256" s="25">
        <v>6</v>
      </c>
    </row>
    <row r="257" spans="1:9" ht="17.25" customHeight="1">
      <c r="A257" s="13"/>
      <c r="B257" s="28" t="s">
        <v>256</v>
      </c>
      <c r="C257" s="29">
        <v>1998</v>
      </c>
      <c r="D257" s="29" t="s">
        <v>19</v>
      </c>
      <c r="E257" s="13">
        <v>3</v>
      </c>
      <c r="F257" s="30">
        <v>3</v>
      </c>
      <c r="G257" s="14"/>
      <c r="H257" s="13">
        <f t="shared" si="7"/>
        <v>6</v>
      </c>
      <c r="I257" s="25">
        <v>6</v>
      </c>
    </row>
    <row r="258" spans="1:9" ht="17.25" customHeight="1">
      <c r="A258" s="13">
        <v>50</v>
      </c>
      <c r="B258" s="28" t="s">
        <v>257</v>
      </c>
      <c r="C258" s="29">
        <v>1997</v>
      </c>
      <c r="D258" s="29" t="s">
        <v>19</v>
      </c>
      <c r="E258" s="13">
        <v>5</v>
      </c>
      <c r="F258" s="30"/>
      <c r="G258" s="14"/>
      <c r="H258" s="13">
        <f t="shared" si="7"/>
        <v>5</v>
      </c>
      <c r="I258" s="25">
        <v>5</v>
      </c>
    </row>
    <row r="259" spans="1:9" ht="17.25" customHeight="1">
      <c r="A259" s="13"/>
      <c r="B259" s="28" t="s">
        <v>258</v>
      </c>
      <c r="C259" s="29">
        <v>1998</v>
      </c>
      <c r="D259" s="29" t="s">
        <v>19</v>
      </c>
      <c r="E259" s="13">
        <v>2</v>
      </c>
      <c r="F259" s="30">
        <v>3</v>
      </c>
      <c r="G259" s="14"/>
      <c r="H259" s="13">
        <f t="shared" si="7"/>
        <v>5</v>
      </c>
      <c r="I259" s="25">
        <v>5</v>
      </c>
    </row>
    <row r="260" spans="1:9" ht="17.25" customHeight="1">
      <c r="A260" s="13">
        <v>52</v>
      </c>
      <c r="B260" s="28" t="s">
        <v>259</v>
      </c>
      <c r="C260" s="29"/>
      <c r="D260" s="29" t="s">
        <v>16</v>
      </c>
      <c r="E260" s="13">
        <v>3</v>
      </c>
      <c r="F260" s="30"/>
      <c r="G260" s="14"/>
      <c r="H260" s="13">
        <f t="shared" si="7"/>
        <v>3</v>
      </c>
      <c r="I260" s="25">
        <v>3</v>
      </c>
    </row>
    <row r="261" spans="1:9" ht="17.25" customHeight="1">
      <c r="A261" s="13"/>
      <c r="B261" s="28" t="s">
        <v>260</v>
      </c>
      <c r="C261" s="29">
        <v>1997</v>
      </c>
      <c r="D261" s="29" t="s">
        <v>21</v>
      </c>
      <c r="E261" s="13">
        <v>3</v>
      </c>
      <c r="F261" s="30"/>
      <c r="G261" s="14"/>
      <c r="H261" s="13">
        <f t="shared" si="7"/>
        <v>3</v>
      </c>
      <c r="I261" s="25">
        <v>3</v>
      </c>
    </row>
    <row r="262" spans="1:9" ht="18" customHeight="1">
      <c r="A262" s="13"/>
      <c r="B262" s="28" t="s">
        <v>261</v>
      </c>
      <c r="C262" s="29">
        <v>1998</v>
      </c>
      <c r="D262" s="29" t="s">
        <v>21</v>
      </c>
      <c r="E262" s="13">
        <v>3</v>
      </c>
      <c r="F262" s="30"/>
      <c r="G262" s="14"/>
      <c r="H262" s="13">
        <f t="shared" si="7"/>
        <v>3</v>
      </c>
      <c r="I262" s="25">
        <v>3</v>
      </c>
    </row>
    <row r="263" spans="1:9" ht="18" customHeight="1">
      <c r="A263" s="13">
        <v>55</v>
      </c>
      <c r="B263" s="28" t="s">
        <v>262</v>
      </c>
      <c r="C263" s="29"/>
      <c r="D263" s="29" t="s">
        <v>21</v>
      </c>
      <c r="E263" s="13">
        <v>2</v>
      </c>
      <c r="F263" s="30"/>
      <c r="G263" s="14"/>
      <c r="H263" s="13">
        <f t="shared" si="7"/>
        <v>2</v>
      </c>
      <c r="I263" s="25">
        <v>2</v>
      </c>
    </row>
    <row r="264" spans="1:9" ht="18" customHeight="1">
      <c r="A264" s="13"/>
      <c r="B264" s="28" t="s">
        <v>263</v>
      </c>
      <c r="C264" s="29">
        <v>1998</v>
      </c>
      <c r="D264" s="29" t="s">
        <v>83</v>
      </c>
      <c r="E264" s="13">
        <v>2</v>
      </c>
      <c r="F264" s="30"/>
      <c r="G264" s="14"/>
      <c r="H264" s="13">
        <f t="shared" si="7"/>
        <v>2</v>
      </c>
      <c r="I264" s="25">
        <v>2</v>
      </c>
    </row>
    <row r="265" spans="1:9" ht="18" customHeight="1">
      <c r="A265" s="13"/>
      <c r="B265" s="28" t="s">
        <v>264</v>
      </c>
      <c r="C265" s="29">
        <v>1998</v>
      </c>
      <c r="D265" s="29" t="s">
        <v>21</v>
      </c>
      <c r="E265" s="13">
        <v>2</v>
      </c>
      <c r="F265" s="30"/>
      <c r="G265" s="14"/>
      <c r="H265" s="13">
        <f t="shared" si="7"/>
        <v>2</v>
      </c>
      <c r="I265" s="25">
        <v>2</v>
      </c>
    </row>
    <row r="266" spans="1:9" ht="18" customHeight="1">
      <c r="A266" s="13"/>
      <c r="B266" s="28" t="s">
        <v>265</v>
      </c>
      <c r="C266" s="29">
        <v>1998</v>
      </c>
      <c r="D266" s="29" t="s">
        <v>19</v>
      </c>
      <c r="E266" s="13">
        <v>2</v>
      </c>
      <c r="F266" s="30"/>
      <c r="G266" s="14"/>
      <c r="H266" s="13">
        <f t="shared" si="7"/>
        <v>2</v>
      </c>
      <c r="I266" s="25">
        <v>2</v>
      </c>
    </row>
    <row r="267" ht="15">
      <c r="G267" s="51"/>
    </row>
    <row r="268" ht="15">
      <c r="G268" s="51"/>
    </row>
    <row r="269" ht="15">
      <c r="G269" s="51"/>
    </row>
    <row r="270" ht="15">
      <c r="G270" s="51"/>
    </row>
  </sheetData>
  <sheetProtection selectLockedCells="1" selectUnlockedCells="1"/>
  <mergeCells count="10">
    <mergeCell ref="A1:I1"/>
    <mergeCell ref="A2:I2"/>
    <mergeCell ref="A3:I3"/>
    <mergeCell ref="A5:I5"/>
    <mergeCell ref="A158:I158"/>
    <mergeCell ref="A207:I207"/>
    <mergeCell ref="A35:H35"/>
    <mergeCell ref="A36:I36"/>
    <mergeCell ref="A66:I66"/>
    <mergeCell ref="A106:I106"/>
  </mergeCells>
  <printOptions/>
  <pageMargins left="0.7875" right="0.7875" top="1.2194444444444446" bottom="1.1083333333333334" header="0.7875" footer="0.7875"/>
  <pageSetup horizontalDpi="300" verticalDpi="300" orientation="portrait" paperSize="9" scale="96" r:id="rId1"/>
  <headerFooter alignWithMargins="0">
    <oddHeader>&amp;C&amp;"DejaVu Sans Condensed,Book"&amp;8XXXIII LIGA SPORTÓW ZIMOWYCH 
Zakopane
ŁYŻWIARSTWO SZYBKIE - ŁYŻWY KRÓTKIE</oddHeader>
    <oddFooter>&amp;L&amp;"DejaVu Sans Condensed,Book"&amp;8Organizator: 
BURMISTRZ Miasta Zakopane&amp;C&amp;"DejaVu Sans Condensed,Book"&amp;8Strona &amp;P&amp;R&amp;"DejaVu Sans Condensed,Book"&amp;8Opracowanie: 
Agnieszka Baczkowska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view="pageBreakPreview" zoomScaleSheetLayoutView="100" workbookViewId="0" topLeftCell="A229">
      <selection activeCell="Q38" sqref="Q38"/>
    </sheetView>
  </sheetViews>
  <sheetFormatPr defaultColWidth="9.140625" defaultRowHeight="12.75"/>
  <cols>
    <col min="1" max="1" width="5.00390625" style="52" customWidth="1"/>
    <col min="2" max="2" width="15.7109375" style="53" customWidth="1"/>
    <col min="3" max="3" width="30.57421875" style="2" customWidth="1"/>
    <col min="4" max="4" width="5.57421875" style="3" customWidth="1"/>
    <col min="5" max="5" width="0" style="3" hidden="1" customWidth="1"/>
    <col min="6" max="6" width="0" style="4" hidden="1" customWidth="1"/>
    <col min="7" max="7" width="0" style="5" hidden="1" customWidth="1"/>
    <col min="8" max="8" width="0" style="6" hidden="1" customWidth="1"/>
    <col min="9" max="9" width="0" style="7" hidden="1" customWidth="1"/>
    <col min="10" max="10" width="8.57421875" style="8" customWidth="1"/>
    <col min="11" max="11" width="13.140625" style="54" customWidth="1"/>
    <col min="12" max="16384" width="5.00390625" style="9" customWidth="1"/>
  </cols>
  <sheetData>
    <row r="1" spans="1:12" ht="15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1"/>
    </row>
    <row r="2" spans="1:12" ht="15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1"/>
    </row>
    <row r="3" spans="1:12" ht="15.75">
      <c r="A3" s="94" t="s">
        <v>266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11"/>
    </row>
    <row r="4" spans="3:12" ht="7.5" customHeight="1">
      <c r="C4" s="12"/>
      <c r="D4" s="12"/>
      <c r="E4" s="12"/>
      <c r="F4" s="12"/>
      <c r="G4" s="12"/>
      <c r="H4" s="12"/>
      <c r="I4" s="12"/>
      <c r="L4" s="11"/>
    </row>
    <row r="5" spans="1:12" ht="12.75" customHeight="1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11"/>
    </row>
    <row r="6" spans="1:14" s="17" customFormat="1" ht="15.75" customHeight="1">
      <c r="A6" s="56" t="s">
        <v>4</v>
      </c>
      <c r="B6" s="57" t="s">
        <v>7</v>
      </c>
      <c r="C6" s="13" t="s">
        <v>5</v>
      </c>
      <c r="D6" s="13" t="s">
        <v>6</v>
      </c>
      <c r="E6" s="13" t="s">
        <v>7</v>
      </c>
      <c r="F6" s="14">
        <v>40527</v>
      </c>
      <c r="G6" s="15">
        <v>40186</v>
      </c>
      <c r="H6" s="14">
        <v>40218</v>
      </c>
      <c r="I6" s="13" t="s">
        <v>8</v>
      </c>
      <c r="J6" s="16" t="s">
        <v>9</v>
      </c>
      <c r="K6" s="58" t="s">
        <v>267</v>
      </c>
      <c r="L6" s="18"/>
      <c r="N6" s="19"/>
    </row>
    <row r="7" spans="1:14" ht="15">
      <c r="A7" s="93">
        <v>1</v>
      </c>
      <c r="B7" s="87" t="s">
        <v>19</v>
      </c>
      <c r="C7" s="21" t="s">
        <v>18</v>
      </c>
      <c r="D7" s="22">
        <v>2001</v>
      </c>
      <c r="E7" s="22" t="s">
        <v>19</v>
      </c>
      <c r="F7" s="23">
        <v>34</v>
      </c>
      <c r="G7" s="23">
        <v>36</v>
      </c>
      <c r="H7" s="24">
        <v>40</v>
      </c>
      <c r="I7" s="20">
        <f>SUM(F7:H7)</f>
        <v>110</v>
      </c>
      <c r="J7" s="25">
        <v>76</v>
      </c>
      <c r="K7" s="88">
        <f>SUM(J7:J11)</f>
        <v>259</v>
      </c>
      <c r="L7" s="26"/>
      <c r="N7" s="19"/>
    </row>
    <row r="8" spans="1:14" ht="15">
      <c r="A8" s="93"/>
      <c r="B8" s="87" t="s">
        <v>19</v>
      </c>
      <c r="C8" s="21" t="s">
        <v>24</v>
      </c>
      <c r="D8" s="22">
        <v>2001</v>
      </c>
      <c r="E8" s="22" t="s">
        <v>19</v>
      </c>
      <c r="F8" s="23">
        <v>32</v>
      </c>
      <c r="G8" s="23">
        <v>15</v>
      </c>
      <c r="H8" s="24">
        <v>28</v>
      </c>
      <c r="I8" s="20">
        <f>SUM(F8:H8)</f>
        <v>75</v>
      </c>
      <c r="J8" s="25">
        <v>60</v>
      </c>
      <c r="K8" s="88"/>
      <c r="L8" s="26"/>
      <c r="N8" s="19"/>
    </row>
    <row r="9" spans="1:14" ht="15">
      <c r="A9" s="93"/>
      <c r="B9" s="87" t="s">
        <v>19</v>
      </c>
      <c r="C9" s="27" t="s">
        <v>27</v>
      </c>
      <c r="D9" s="22">
        <v>2001</v>
      </c>
      <c r="E9" s="22" t="s">
        <v>19</v>
      </c>
      <c r="F9" s="23"/>
      <c r="G9" s="23">
        <v>28</v>
      </c>
      <c r="H9" s="24">
        <v>32</v>
      </c>
      <c r="I9" s="20">
        <f>SUM(F9:H9)</f>
        <v>60</v>
      </c>
      <c r="J9" s="25">
        <v>60</v>
      </c>
      <c r="K9" s="88"/>
      <c r="L9" s="26"/>
      <c r="N9" s="19"/>
    </row>
    <row r="10" spans="1:14" ht="15">
      <c r="A10" s="93"/>
      <c r="B10" s="87" t="s">
        <v>19</v>
      </c>
      <c r="C10" s="27" t="s">
        <v>32</v>
      </c>
      <c r="D10" s="22">
        <v>2001</v>
      </c>
      <c r="E10" s="22" t="s">
        <v>19</v>
      </c>
      <c r="F10" s="23"/>
      <c r="G10" s="23">
        <v>13</v>
      </c>
      <c r="H10" s="24">
        <v>20</v>
      </c>
      <c r="I10" s="20">
        <f>SUM(F10:H10)</f>
        <v>33</v>
      </c>
      <c r="J10" s="25">
        <v>33</v>
      </c>
      <c r="K10" s="88"/>
      <c r="L10" s="26"/>
      <c r="N10" s="19"/>
    </row>
    <row r="11" spans="1:14" ht="15">
      <c r="A11" s="93"/>
      <c r="B11" s="87" t="s">
        <v>19</v>
      </c>
      <c r="C11" s="27" t="s">
        <v>34</v>
      </c>
      <c r="D11" s="22">
        <v>2001</v>
      </c>
      <c r="E11" s="22" t="s">
        <v>19</v>
      </c>
      <c r="F11" s="23"/>
      <c r="G11" s="23">
        <v>30</v>
      </c>
      <c r="H11" s="24"/>
      <c r="I11" s="20">
        <f>SUM(F11:H11)</f>
        <v>30</v>
      </c>
      <c r="J11" s="25">
        <v>30</v>
      </c>
      <c r="K11" s="88"/>
      <c r="L11" s="26"/>
      <c r="N11" s="19"/>
    </row>
    <row r="12" spans="1:14" ht="18">
      <c r="A12" s="59"/>
      <c r="B12" s="57"/>
      <c r="C12" s="27"/>
      <c r="D12" s="22"/>
      <c r="E12" s="22"/>
      <c r="F12" s="23"/>
      <c r="G12" s="23"/>
      <c r="H12" s="24"/>
      <c r="I12" s="20"/>
      <c r="J12" s="25"/>
      <c r="K12" s="60"/>
      <c r="L12" s="26"/>
      <c r="N12" s="19"/>
    </row>
    <row r="13" spans="1:14" ht="15">
      <c r="A13" s="93">
        <v>2</v>
      </c>
      <c r="B13" s="87" t="s">
        <v>11</v>
      </c>
      <c r="C13" s="21" t="s">
        <v>10</v>
      </c>
      <c r="D13" s="22"/>
      <c r="E13" s="22" t="s">
        <v>11</v>
      </c>
      <c r="F13" s="23">
        <v>50</v>
      </c>
      <c r="G13" s="23">
        <v>42</v>
      </c>
      <c r="H13" s="24">
        <v>50</v>
      </c>
      <c r="I13" s="20">
        <f>SUM(F13:H13)</f>
        <v>142</v>
      </c>
      <c r="J13" s="25">
        <v>100</v>
      </c>
      <c r="K13" s="88">
        <f>SUM(J13:J16)</f>
        <v>245</v>
      </c>
      <c r="L13" s="26"/>
      <c r="N13" s="19"/>
    </row>
    <row r="14" spans="1:14" ht="15">
      <c r="A14" s="93"/>
      <c r="B14" s="87" t="s">
        <v>11</v>
      </c>
      <c r="C14" s="21" t="s">
        <v>17</v>
      </c>
      <c r="D14" s="22"/>
      <c r="E14" s="22" t="s">
        <v>11</v>
      </c>
      <c r="F14" s="23">
        <v>40</v>
      </c>
      <c r="G14" s="23">
        <v>38</v>
      </c>
      <c r="H14" s="24">
        <v>38</v>
      </c>
      <c r="I14" s="20">
        <f>SUM(F14:H14)</f>
        <v>116</v>
      </c>
      <c r="J14" s="25">
        <v>78</v>
      </c>
      <c r="K14" s="88"/>
      <c r="L14" s="26"/>
      <c r="N14" s="19"/>
    </row>
    <row r="15" spans="1:14" ht="15">
      <c r="A15" s="93"/>
      <c r="B15" s="87" t="s">
        <v>11</v>
      </c>
      <c r="C15" s="27" t="s">
        <v>30</v>
      </c>
      <c r="D15" s="22">
        <v>2001</v>
      </c>
      <c r="E15" s="22" t="s">
        <v>11</v>
      </c>
      <c r="F15" s="23"/>
      <c r="G15" s="23">
        <v>16</v>
      </c>
      <c r="H15" s="24">
        <v>19</v>
      </c>
      <c r="I15" s="20">
        <f>SUM(F15:H15)</f>
        <v>35</v>
      </c>
      <c r="J15" s="25">
        <v>35</v>
      </c>
      <c r="K15" s="88"/>
      <c r="L15" s="26"/>
      <c r="N15" s="19"/>
    </row>
    <row r="16" spans="1:14" ht="15">
      <c r="A16" s="93"/>
      <c r="B16" s="87" t="s">
        <v>11</v>
      </c>
      <c r="C16" s="27" t="s">
        <v>33</v>
      </c>
      <c r="D16" s="22">
        <v>2002</v>
      </c>
      <c r="E16" s="22" t="s">
        <v>11</v>
      </c>
      <c r="F16" s="23"/>
      <c r="G16" s="23">
        <v>32</v>
      </c>
      <c r="H16" s="24"/>
      <c r="I16" s="20">
        <f>SUM(F16:H16)</f>
        <v>32</v>
      </c>
      <c r="J16" s="25">
        <v>32</v>
      </c>
      <c r="K16" s="88"/>
      <c r="L16" s="26"/>
      <c r="N16" s="19"/>
    </row>
    <row r="17" spans="1:14" ht="18">
      <c r="A17" s="59"/>
      <c r="B17" s="57"/>
      <c r="C17" s="27"/>
      <c r="D17" s="22"/>
      <c r="E17" s="22"/>
      <c r="F17" s="23"/>
      <c r="G17" s="23"/>
      <c r="H17" s="24"/>
      <c r="I17" s="20"/>
      <c r="J17" s="25"/>
      <c r="K17" s="60"/>
      <c r="L17" s="26"/>
      <c r="N17" s="19"/>
    </row>
    <row r="18" spans="1:14" ht="15">
      <c r="A18" s="93">
        <v>3</v>
      </c>
      <c r="B18" s="87" t="s">
        <v>23</v>
      </c>
      <c r="C18" s="21" t="s">
        <v>22</v>
      </c>
      <c r="D18" s="22">
        <v>2001</v>
      </c>
      <c r="E18" s="22" t="s">
        <v>23</v>
      </c>
      <c r="F18" s="23">
        <v>45</v>
      </c>
      <c r="G18" s="23">
        <v>19</v>
      </c>
      <c r="H18" s="24"/>
      <c r="I18" s="20">
        <f>SUM(F18:H18)</f>
        <v>64</v>
      </c>
      <c r="J18" s="25">
        <v>64</v>
      </c>
      <c r="K18" s="88">
        <f>SUM(J18:J22)</f>
        <v>197</v>
      </c>
      <c r="L18" s="26"/>
      <c r="N18" s="19"/>
    </row>
    <row r="19" spans="1:14" ht="15">
      <c r="A19" s="93"/>
      <c r="B19" s="87" t="s">
        <v>23</v>
      </c>
      <c r="C19" s="21" t="s">
        <v>29</v>
      </c>
      <c r="D19" s="22">
        <v>2001</v>
      </c>
      <c r="E19" s="22" t="s">
        <v>23</v>
      </c>
      <c r="F19" s="23">
        <v>38</v>
      </c>
      <c r="G19" s="23">
        <v>17</v>
      </c>
      <c r="H19" s="24"/>
      <c r="I19" s="20">
        <f>SUM(F19:H19)</f>
        <v>55</v>
      </c>
      <c r="J19" s="25">
        <v>55</v>
      </c>
      <c r="K19" s="88"/>
      <c r="L19" s="26"/>
      <c r="N19" s="19"/>
    </row>
    <row r="20" spans="1:14" ht="15">
      <c r="A20" s="93"/>
      <c r="B20" s="87" t="s">
        <v>23</v>
      </c>
      <c r="C20" s="21" t="s">
        <v>35</v>
      </c>
      <c r="D20" s="22">
        <v>2001</v>
      </c>
      <c r="E20" s="22" t="s">
        <v>23</v>
      </c>
      <c r="F20" s="23">
        <v>30</v>
      </c>
      <c r="G20" s="23"/>
      <c r="H20" s="24"/>
      <c r="I20" s="20">
        <f>SUM(F20:H20)</f>
        <v>30</v>
      </c>
      <c r="J20" s="25">
        <v>30</v>
      </c>
      <c r="K20" s="88"/>
      <c r="L20" s="26"/>
      <c r="N20" s="19"/>
    </row>
    <row r="21" spans="1:14" ht="15">
      <c r="A21" s="93"/>
      <c r="B21" s="87" t="s">
        <v>23</v>
      </c>
      <c r="C21" s="27" t="s">
        <v>36</v>
      </c>
      <c r="D21" s="22">
        <v>2002</v>
      </c>
      <c r="E21" s="22" t="s">
        <v>23</v>
      </c>
      <c r="F21" s="23">
        <v>28</v>
      </c>
      <c r="G21" s="23"/>
      <c r="H21" s="24"/>
      <c r="I21" s="20">
        <f>SUM(F21:H21)</f>
        <v>28</v>
      </c>
      <c r="J21" s="25">
        <v>28</v>
      </c>
      <c r="K21" s="88"/>
      <c r="L21" s="26"/>
      <c r="N21" s="19"/>
    </row>
    <row r="22" spans="1:14" ht="15">
      <c r="A22" s="93"/>
      <c r="B22" s="87" t="s">
        <v>23</v>
      </c>
      <c r="C22" s="21" t="s">
        <v>41</v>
      </c>
      <c r="D22" s="22">
        <v>2002</v>
      </c>
      <c r="E22" s="22" t="s">
        <v>23</v>
      </c>
      <c r="F22" s="23"/>
      <c r="G22" s="23">
        <v>20</v>
      </c>
      <c r="H22" s="24"/>
      <c r="I22" s="20">
        <f>SUM(F22:H22)</f>
        <v>20</v>
      </c>
      <c r="J22" s="25">
        <v>20</v>
      </c>
      <c r="K22" s="88"/>
      <c r="L22" s="19"/>
      <c r="N22" s="19"/>
    </row>
    <row r="23" spans="1:14" ht="18">
      <c r="A23" s="59"/>
      <c r="B23" s="57"/>
      <c r="C23" s="21"/>
      <c r="D23" s="22"/>
      <c r="E23" s="22"/>
      <c r="F23" s="23"/>
      <c r="G23" s="23"/>
      <c r="H23" s="24"/>
      <c r="I23" s="20"/>
      <c r="J23" s="25"/>
      <c r="K23" s="60"/>
      <c r="L23" s="19"/>
      <c r="N23" s="19"/>
    </row>
    <row r="24" spans="1:14" ht="15">
      <c r="A24" s="93">
        <v>4</v>
      </c>
      <c r="B24" s="87" t="s">
        <v>13</v>
      </c>
      <c r="C24" s="27" t="s">
        <v>12</v>
      </c>
      <c r="D24" s="22">
        <v>2001</v>
      </c>
      <c r="E24" s="22" t="s">
        <v>13</v>
      </c>
      <c r="F24" s="23"/>
      <c r="G24" s="23">
        <v>50</v>
      </c>
      <c r="H24" s="24">
        <v>42</v>
      </c>
      <c r="I24" s="20">
        <f>SUM(F24:H24)</f>
        <v>92</v>
      </c>
      <c r="J24" s="25">
        <v>92</v>
      </c>
      <c r="K24" s="88">
        <f>J24+J25</f>
        <v>182</v>
      </c>
      <c r="L24" s="19"/>
      <c r="N24" s="19"/>
    </row>
    <row r="25" spans="1:14" ht="15">
      <c r="A25" s="93"/>
      <c r="B25" s="87" t="s">
        <v>13</v>
      </c>
      <c r="C25" s="21" t="s">
        <v>14</v>
      </c>
      <c r="D25" s="22">
        <v>2001</v>
      </c>
      <c r="E25" s="22" t="s">
        <v>13</v>
      </c>
      <c r="F25" s="23"/>
      <c r="G25" s="23">
        <v>45</v>
      </c>
      <c r="H25" s="24">
        <v>45</v>
      </c>
      <c r="I25" s="20">
        <f>SUM(F25:H25)</f>
        <v>90</v>
      </c>
      <c r="J25" s="25">
        <v>90</v>
      </c>
      <c r="K25" s="88"/>
      <c r="L25" s="19"/>
      <c r="N25" s="19"/>
    </row>
    <row r="26" spans="1:14" ht="18">
      <c r="A26" s="59"/>
      <c r="B26" s="57"/>
      <c r="C26" s="21"/>
      <c r="D26" s="22"/>
      <c r="E26" s="22"/>
      <c r="F26" s="23"/>
      <c r="G26" s="23"/>
      <c r="H26" s="24"/>
      <c r="I26" s="20"/>
      <c r="J26" s="25"/>
      <c r="K26" s="60"/>
      <c r="L26" s="19"/>
      <c r="N26" s="19"/>
    </row>
    <row r="27" spans="1:14" ht="15">
      <c r="A27" s="93">
        <v>5</v>
      </c>
      <c r="B27" s="87" t="s">
        <v>26</v>
      </c>
      <c r="C27" s="27" t="s">
        <v>25</v>
      </c>
      <c r="D27" s="22">
        <v>2001</v>
      </c>
      <c r="E27" s="22" t="s">
        <v>26</v>
      </c>
      <c r="F27" s="23"/>
      <c r="G27" s="23">
        <v>22</v>
      </c>
      <c r="H27" s="24">
        <v>38</v>
      </c>
      <c r="I27" s="20">
        <f>SUM(F27:H27)</f>
        <v>60</v>
      </c>
      <c r="J27" s="25">
        <v>60</v>
      </c>
      <c r="K27" s="88">
        <f>SUM(J27:J30)</f>
        <v>164</v>
      </c>
      <c r="L27" s="19"/>
      <c r="N27" s="19"/>
    </row>
    <row r="28" spans="1:14" ht="15">
      <c r="A28" s="93"/>
      <c r="B28" s="87" t="s">
        <v>26</v>
      </c>
      <c r="C28" s="27" t="s">
        <v>28</v>
      </c>
      <c r="D28" s="22">
        <v>2001</v>
      </c>
      <c r="E28" s="22" t="s">
        <v>26</v>
      </c>
      <c r="F28" s="23"/>
      <c r="G28" s="23">
        <v>26</v>
      </c>
      <c r="H28" s="24">
        <v>30</v>
      </c>
      <c r="I28" s="20">
        <f>SUM(F28:H28)</f>
        <v>56</v>
      </c>
      <c r="J28" s="25">
        <v>56</v>
      </c>
      <c r="K28" s="88"/>
      <c r="L28" s="19"/>
      <c r="N28" s="19"/>
    </row>
    <row r="29" spans="1:14" ht="15">
      <c r="A29" s="93"/>
      <c r="B29" s="87" t="s">
        <v>26</v>
      </c>
      <c r="C29" s="21" t="s">
        <v>38</v>
      </c>
      <c r="D29" s="22">
        <v>2001</v>
      </c>
      <c r="E29" s="22" t="s">
        <v>26</v>
      </c>
      <c r="F29" s="23"/>
      <c r="G29" s="23"/>
      <c r="H29" s="24">
        <v>24</v>
      </c>
      <c r="I29" s="20">
        <f>SUM(F29:H29)</f>
        <v>24</v>
      </c>
      <c r="J29" s="25">
        <v>24</v>
      </c>
      <c r="K29" s="88"/>
      <c r="L29" s="19"/>
      <c r="N29" s="19"/>
    </row>
    <row r="30" spans="1:14" ht="15">
      <c r="A30" s="93"/>
      <c r="B30" s="87" t="s">
        <v>26</v>
      </c>
      <c r="C30" s="27" t="s">
        <v>39</v>
      </c>
      <c r="D30" s="22">
        <v>2001</v>
      </c>
      <c r="E30" s="22" t="s">
        <v>26</v>
      </c>
      <c r="F30" s="23"/>
      <c r="G30" s="23">
        <v>24</v>
      </c>
      <c r="H30" s="24"/>
      <c r="I30" s="20">
        <f>SUM(F30:H30)</f>
        <v>24</v>
      </c>
      <c r="J30" s="25">
        <v>24</v>
      </c>
      <c r="K30" s="88"/>
      <c r="L30" s="19"/>
      <c r="N30" s="19"/>
    </row>
    <row r="31" spans="1:14" ht="18">
      <c r="A31" s="59"/>
      <c r="B31" s="57"/>
      <c r="C31" s="27"/>
      <c r="D31" s="22"/>
      <c r="E31" s="22"/>
      <c r="F31" s="23"/>
      <c r="G31" s="23"/>
      <c r="H31" s="24"/>
      <c r="I31" s="20"/>
      <c r="J31" s="25"/>
      <c r="K31" s="60"/>
      <c r="L31" s="19"/>
      <c r="N31" s="19"/>
    </row>
    <row r="32" spans="1:14" ht="15">
      <c r="A32" s="93">
        <v>6</v>
      </c>
      <c r="B32" s="87" t="s">
        <v>21</v>
      </c>
      <c r="C32" s="21" t="s">
        <v>20</v>
      </c>
      <c r="D32" s="22">
        <v>2001</v>
      </c>
      <c r="E32" s="22" t="s">
        <v>21</v>
      </c>
      <c r="F32" s="23">
        <v>38</v>
      </c>
      <c r="G32" s="23">
        <v>34</v>
      </c>
      <c r="H32" s="24"/>
      <c r="I32" s="20">
        <f>SUM(F32:H32)</f>
        <v>72</v>
      </c>
      <c r="J32" s="25">
        <v>72</v>
      </c>
      <c r="K32" s="88">
        <f>SUM(J32:J34)</f>
        <v>132</v>
      </c>
      <c r="L32" s="19"/>
      <c r="N32" s="19"/>
    </row>
    <row r="33" spans="1:14" ht="15">
      <c r="A33" s="93"/>
      <c r="B33" s="87" t="s">
        <v>21</v>
      </c>
      <c r="C33" s="21" t="s">
        <v>31</v>
      </c>
      <c r="D33" s="22">
        <v>2002</v>
      </c>
      <c r="E33" s="22" t="s">
        <v>21</v>
      </c>
      <c r="F33" s="23"/>
      <c r="G33" s="23"/>
      <c r="H33" s="24">
        <v>34</v>
      </c>
      <c r="I33" s="20">
        <f>SUM(F33:H33)</f>
        <v>34</v>
      </c>
      <c r="J33" s="25">
        <v>34</v>
      </c>
      <c r="K33" s="88"/>
      <c r="L33" s="19"/>
      <c r="N33" s="19"/>
    </row>
    <row r="34" spans="1:14" ht="15">
      <c r="A34" s="93"/>
      <c r="B34" s="87" t="s">
        <v>21</v>
      </c>
      <c r="C34" s="21" t="s">
        <v>37</v>
      </c>
      <c r="D34" s="22">
        <v>2001</v>
      </c>
      <c r="E34" s="22" t="s">
        <v>21</v>
      </c>
      <c r="F34" s="23"/>
      <c r="G34" s="23"/>
      <c r="H34" s="24">
        <v>26</v>
      </c>
      <c r="I34" s="20">
        <f>SUM(F34:H34)</f>
        <v>26</v>
      </c>
      <c r="J34" s="25">
        <v>26</v>
      </c>
      <c r="K34" s="88"/>
      <c r="L34" s="19"/>
      <c r="N34" s="19"/>
    </row>
    <row r="35" spans="1:14" ht="18">
      <c r="A35" s="59"/>
      <c r="B35" s="57"/>
      <c r="C35" s="21"/>
      <c r="D35" s="22"/>
      <c r="E35" s="22"/>
      <c r="F35" s="23"/>
      <c r="G35" s="23"/>
      <c r="H35" s="24"/>
      <c r="I35" s="20"/>
      <c r="J35" s="25"/>
      <c r="K35" s="60"/>
      <c r="L35" s="19"/>
      <c r="N35" s="19"/>
    </row>
    <row r="36" spans="1:12" ht="18">
      <c r="A36" s="59">
        <v>7</v>
      </c>
      <c r="B36" s="57" t="s">
        <v>16</v>
      </c>
      <c r="C36" s="21" t="s">
        <v>15</v>
      </c>
      <c r="D36" s="22">
        <v>2001</v>
      </c>
      <c r="E36" s="22" t="s">
        <v>16</v>
      </c>
      <c r="F36" s="23">
        <v>42</v>
      </c>
      <c r="G36" s="23">
        <v>40</v>
      </c>
      <c r="H36" s="24"/>
      <c r="I36" s="20">
        <f>SUM(F36:H36)</f>
        <v>82</v>
      </c>
      <c r="J36" s="25">
        <v>82</v>
      </c>
      <c r="K36" s="60">
        <v>82</v>
      </c>
      <c r="L36" s="19"/>
    </row>
    <row r="37" spans="1:12" ht="22.5" customHeight="1">
      <c r="A37" s="92"/>
      <c r="B37" s="92"/>
      <c r="C37" s="92"/>
      <c r="D37" s="92"/>
      <c r="E37" s="92"/>
      <c r="F37" s="92"/>
      <c r="G37" s="92"/>
      <c r="H37" s="92"/>
      <c r="I37" s="92"/>
      <c r="L37" s="19"/>
    </row>
    <row r="38" spans="1:12" ht="18.75" customHeight="1">
      <c r="A38" s="89" t="s">
        <v>45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19"/>
    </row>
    <row r="39" spans="1:12" s="17" customFormat="1" ht="18" customHeight="1">
      <c r="A39" s="56" t="s">
        <v>4</v>
      </c>
      <c r="B39" s="57"/>
      <c r="C39" s="13" t="s">
        <v>5</v>
      </c>
      <c r="D39" s="13" t="s">
        <v>6</v>
      </c>
      <c r="E39" s="13" t="s">
        <v>7</v>
      </c>
      <c r="F39" s="14">
        <v>40527</v>
      </c>
      <c r="G39" s="15">
        <v>40186</v>
      </c>
      <c r="H39" s="14">
        <v>40218</v>
      </c>
      <c r="I39" s="13" t="s">
        <v>8</v>
      </c>
      <c r="J39" s="16" t="s">
        <v>9</v>
      </c>
      <c r="K39" s="58" t="s">
        <v>267</v>
      </c>
      <c r="L39" s="19"/>
    </row>
    <row r="40" spans="1:12" ht="15">
      <c r="A40" s="86">
        <v>1</v>
      </c>
      <c r="B40" s="87" t="s">
        <v>26</v>
      </c>
      <c r="C40" s="28" t="s">
        <v>47</v>
      </c>
      <c r="D40" s="29">
        <v>2001</v>
      </c>
      <c r="E40" s="29" t="s">
        <v>26</v>
      </c>
      <c r="F40" s="30">
        <v>50</v>
      </c>
      <c r="G40" s="30">
        <v>40</v>
      </c>
      <c r="H40" s="31">
        <v>38</v>
      </c>
      <c r="I40" s="13">
        <f>SUM(F40:H40)</f>
        <v>128</v>
      </c>
      <c r="J40" s="25">
        <v>90</v>
      </c>
      <c r="K40" s="88">
        <v>333</v>
      </c>
      <c r="L40" s="19"/>
    </row>
    <row r="41" spans="1:12" ht="15">
      <c r="A41" s="86"/>
      <c r="B41" s="87"/>
      <c r="C41" s="28" t="s">
        <v>48</v>
      </c>
      <c r="D41" s="29"/>
      <c r="E41" s="29" t="s">
        <v>26</v>
      </c>
      <c r="F41" s="30">
        <v>34</v>
      </c>
      <c r="G41" s="30">
        <v>45</v>
      </c>
      <c r="H41" s="31">
        <v>42</v>
      </c>
      <c r="I41" s="13">
        <f>SUM(F41:H41)</f>
        <v>121</v>
      </c>
      <c r="J41" s="25">
        <v>87</v>
      </c>
      <c r="K41" s="88"/>
      <c r="L41" s="19"/>
    </row>
    <row r="42" spans="1:12" ht="15">
      <c r="A42" s="86"/>
      <c r="B42" s="87"/>
      <c r="C42" s="28" t="s">
        <v>52</v>
      </c>
      <c r="D42" s="29"/>
      <c r="E42" s="29" t="s">
        <v>26</v>
      </c>
      <c r="F42" s="30">
        <v>38</v>
      </c>
      <c r="G42" s="30">
        <v>34</v>
      </c>
      <c r="H42" s="31">
        <v>30</v>
      </c>
      <c r="I42" s="13">
        <f>SUM(F42:H42)</f>
        <v>102</v>
      </c>
      <c r="J42" s="25">
        <v>72</v>
      </c>
      <c r="K42" s="88"/>
      <c r="L42" s="19"/>
    </row>
    <row r="43" spans="1:12" ht="15">
      <c r="A43" s="86"/>
      <c r="B43" s="87"/>
      <c r="C43" s="28" t="s">
        <v>58</v>
      </c>
      <c r="D43" s="29">
        <v>2001</v>
      </c>
      <c r="E43" s="29" t="s">
        <v>26</v>
      </c>
      <c r="F43" s="30">
        <v>32</v>
      </c>
      <c r="G43" s="30">
        <v>12</v>
      </c>
      <c r="H43" s="31">
        <v>17</v>
      </c>
      <c r="I43" s="13">
        <f>SUM(F43:H43)</f>
        <v>61</v>
      </c>
      <c r="J43" s="25">
        <v>49</v>
      </c>
      <c r="K43" s="88"/>
      <c r="L43" s="19"/>
    </row>
    <row r="44" spans="1:12" ht="15">
      <c r="A44" s="86"/>
      <c r="B44" s="87"/>
      <c r="C44" s="28" t="s">
        <v>62</v>
      </c>
      <c r="D44" s="29">
        <v>2002</v>
      </c>
      <c r="E44" s="29" t="s">
        <v>26</v>
      </c>
      <c r="F44" s="30"/>
      <c r="G44" s="30">
        <v>11</v>
      </c>
      <c r="H44" s="31">
        <v>24</v>
      </c>
      <c r="I44" s="13">
        <f>SUM(F44:H44)</f>
        <v>35</v>
      </c>
      <c r="J44" s="25">
        <v>35</v>
      </c>
      <c r="K44" s="88"/>
      <c r="L44" s="19"/>
    </row>
    <row r="45" spans="1:12" ht="32.25" customHeight="1">
      <c r="A45" s="56"/>
      <c r="B45" s="57"/>
      <c r="C45" s="28"/>
      <c r="D45" s="29"/>
      <c r="E45" s="29"/>
      <c r="F45" s="30"/>
      <c r="G45" s="30"/>
      <c r="H45" s="31"/>
      <c r="I45" s="13"/>
      <c r="J45" s="25"/>
      <c r="K45" s="60"/>
      <c r="L45" s="19"/>
    </row>
    <row r="46" spans="1:12" ht="15">
      <c r="A46" s="86">
        <v>2</v>
      </c>
      <c r="B46" s="87" t="s">
        <v>11</v>
      </c>
      <c r="C46" s="28" t="s">
        <v>46</v>
      </c>
      <c r="D46" s="29">
        <v>2001</v>
      </c>
      <c r="E46" s="29" t="s">
        <v>11</v>
      </c>
      <c r="F46" s="30"/>
      <c r="G46" s="30">
        <v>50</v>
      </c>
      <c r="H46" s="31">
        <v>50</v>
      </c>
      <c r="I46" s="13">
        <f>SUM(F46:H46)</f>
        <v>100</v>
      </c>
      <c r="J46" s="25">
        <v>100</v>
      </c>
      <c r="K46" s="88">
        <v>253</v>
      </c>
      <c r="L46" s="19"/>
    </row>
    <row r="47" spans="1:12" ht="15">
      <c r="A47" s="86"/>
      <c r="B47" s="87"/>
      <c r="C47" s="28" t="s">
        <v>49</v>
      </c>
      <c r="D47" s="29">
        <v>2001</v>
      </c>
      <c r="E47" s="29" t="s">
        <v>11</v>
      </c>
      <c r="F47" s="30"/>
      <c r="G47" s="30">
        <v>42</v>
      </c>
      <c r="H47" s="31">
        <v>45</v>
      </c>
      <c r="I47" s="13">
        <f>SUM(F47:H47)</f>
        <v>87</v>
      </c>
      <c r="J47" s="25">
        <v>87</v>
      </c>
      <c r="K47" s="88"/>
      <c r="L47" s="19"/>
    </row>
    <row r="48" spans="1:12" ht="15">
      <c r="A48" s="86"/>
      <c r="B48" s="87"/>
      <c r="C48" s="28" t="s">
        <v>55</v>
      </c>
      <c r="D48" s="29">
        <v>2001</v>
      </c>
      <c r="E48" s="29" t="s">
        <v>11</v>
      </c>
      <c r="F48" s="30"/>
      <c r="G48" s="30">
        <v>30</v>
      </c>
      <c r="H48" s="31">
        <v>36</v>
      </c>
      <c r="I48" s="13">
        <f>SUM(F48:H48)</f>
        <v>66</v>
      </c>
      <c r="J48" s="25">
        <v>66</v>
      </c>
      <c r="K48" s="88"/>
      <c r="L48" s="19"/>
    </row>
    <row r="49" spans="1:12" ht="18">
      <c r="A49" s="56"/>
      <c r="B49" s="57"/>
      <c r="C49" s="28"/>
      <c r="D49" s="29"/>
      <c r="E49" s="29"/>
      <c r="F49" s="30"/>
      <c r="G49" s="30"/>
      <c r="H49" s="31"/>
      <c r="I49" s="13"/>
      <c r="J49" s="25"/>
      <c r="K49" s="60"/>
      <c r="L49" s="19"/>
    </row>
    <row r="50" spans="1:12" ht="15">
      <c r="A50" s="86">
        <v>3</v>
      </c>
      <c r="B50" s="87" t="s">
        <v>21</v>
      </c>
      <c r="C50" s="28" t="s">
        <v>57</v>
      </c>
      <c r="D50" s="29">
        <v>2002</v>
      </c>
      <c r="E50" s="29" t="s">
        <v>21</v>
      </c>
      <c r="F50" s="30">
        <v>30</v>
      </c>
      <c r="G50" s="30">
        <v>22</v>
      </c>
      <c r="H50" s="31">
        <v>28</v>
      </c>
      <c r="I50" s="13">
        <f>SUM(F50:H50)</f>
        <v>80</v>
      </c>
      <c r="J50" s="25">
        <v>58</v>
      </c>
      <c r="K50" s="88">
        <v>201</v>
      </c>
      <c r="L50" s="19"/>
    </row>
    <row r="51" spans="1:12" ht="15">
      <c r="A51" s="86"/>
      <c r="B51" s="87"/>
      <c r="C51" s="28" t="s">
        <v>59</v>
      </c>
      <c r="D51" s="29">
        <v>2002</v>
      </c>
      <c r="E51" s="29" t="s">
        <v>21</v>
      </c>
      <c r="F51" s="30">
        <v>26</v>
      </c>
      <c r="G51" s="30">
        <v>10</v>
      </c>
      <c r="H51" s="31">
        <v>22</v>
      </c>
      <c r="I51" s="13">
        <f>SUM(F51:H51)</f>
        <v>58</v>
      </c>
      <c r="J51" s="25">
        <v>48</v>
      </c>
      <c r="K51" s="88"/>
      <c r="L51" s="19"/>
    </row>
    <row r="52" spans="1:12" ht="15">
      <c r="A52" s="86"/>
      <c r="B52" s="87"/>
      <c r="C52" s="28" t="s">
        <v>61</v>
      </c>
      <c r="D52" s="29">
        <v>2001</v>
      </c>
      <c r="E52" s="29" t="s">
        <v>21</v>
      </c>
      <c r="F52" s="30">
        <v>28</v>
      </c>
      <c r="G52" s="30">
        <v>16</v>
      </c>
      <c r="H52" s="31"/>
      <c r="I52" s="13">
        <f>SUM(F52:H52)</f>
        <v>44</v>
      </c>
      <c r="J52" s="25">
        <v>44</v>
      </c>
      <c r="K52" s="88"/>
      <c r="L52" s="19"/>
    </row>
    <row r="53" spans="1:12" ht="15">
      <c r="A53" s="86"/>
      <c r="B53" s="87"/>
      <c r="C53" s="28" t="s">
        <v>64</v>
      </c>
      <c r="D53" s="29">
        <v>2002</v>
      </c>
      <c r="E53" s="29" t="s">
        <v>21</v>
      </c>
      <c r="F53" s="30"/>
      <c r="G53" s="30"/>
      <c r="H53" s="31">
        <v>26</v>
      </c>
      <c r="I53" s="13">
        <f>SUM(F53:H53)</f>
        <v>26</v>
      </c>
      <c r="J53" s="25">
        <v>26</v>
      </c>
      <c r="K53" s="88"/>
      <c r="L53" s="19"/>
    </row>
    <row r="54" spans="1:12" ht="15">
      <c r="A54" s="86"/>
      <c r="B54" s="87"/>
      <c r="C54" s="28" t="s">
        <v>65</v>
      </c>
      <c r="D54" s="29">
        <v>2002</v>
      </c>
      <c r="E54" s="29" t="s">
        <v>21</v>
      </c>
      <c r="F54" s="30"/>
      <c r="G54" s="30">
        <v>9</v>
      </c>
      <c r="H54" s="31">
        <v>16</v>
      </c>
      <c r="I54" s="13">
        <f>SUM(F54:H54)</f>
        <v>25</v>
      </c>
      <c r="J54" s="25">
        <v>25</v>
      </c>
      <c r="K54" s="88"/>
      <c r="L54" s="11"/>
    </row>
    <row r="55" spans="1:12" ht="18">
      <c r="A55" s="56"/>
      <c r="B55" s="57"/>
      <c r="C55" s="28"/>
      <c r="D55" s="29"/>
      <c r="E55" s="29"/>
      <c r="F55" s="30"/>
      <c r="G55" s="30"/>
      <c r="H55" s="31"/>
      <c r="I55" s="13"/>
      <c r="J55" s="25"/>
      <c r="K55" s="60"/>
      <c r="L55" s="11"/>
    </row>
    <row r="56" spans="1:11" ht="15">
      <c r="A56" s="86">
        <v>4</v>
      </c>
      <c r="B56" s="87" t="s">
        <v>16</v>
      </c>
      <c r="C56" s="28" t="s">
        <v>50</v>
      </c>
      <c r="D56" s="29">
        <v>2001</v>
      </c>
      <c r="E56" s="29" t="s">
        <v>16</v>
      </c>
      <c r="F56" s="30">
        <v>45</v>
      </c>
      <c r="G56" s="30">
        <v>38</v>
      </c>
      <c r="H56" s="31">
        <v>40</v>
      </c>
      <c r="I56" s="13">
        <f>SUM(F56:H56)</f>
        <v>123</v>
      </c>
      <c r="J56" s="25">
        <v>85</v>
      </c>
      <c r="K56" s="88">
        <f>SUM(J56:J57)</f>
        <v>157</v>
      </c>
    </row>
    <row r="57" spans="1:11" ht="15">
      <c r="A57" s="86"/>
      <c r="B57" s="87" t="s">
        <v>16</v>
      </c>
      <c r="C57" s="28" t="s">
        <v>53</v>
      </c>
      <c r="D57" s="29">
        <v>2001</v>
      </c>
      <c r="E57" s="29" t="s">
        <v>16</v>
      </c>
      <c r="F57" s="30">
        <v>40</v>
      </c>
      <c r="G57" s="30">
        <v>32</v>
      </c>
      <c r="H57" s="31">
        <v>22</v>
      </c>
      <c r="I57" s="13">
        <f>SUM(F57:H57)</f>
        <v>94</v>
      </c>
      <c r="J57" s="25">
        <v>72</v>
      </c>
      <c r="K57" s="88">
        <v>157</v>
      </c>
    </row>
    <row r="58" spans="1:11" ht="18">
      <c r="A58" s="56"/>
      <c r="B58" s="57"/>
      <c r="C58" s="28"/>
      <c r="D58" s="29"/>
      <c r="E58" s="29"/>
      <c r="F58" s="30"/>
      <c r="G58" s="30"/>
      <c r="H58" s="31"/>
      <c r="I58" s="13"/>
      <c r="J58" s="25"/>
      <c r="K58" s="60"/>
    </row>
    <row r="59" spans="1:11" ht="15">
      <c r="A59" s="86">
        <v>5</v>
      </c>
      <c r="B59" s="87" t="s">
        <v>13</v>
      </c>
      <c r="C59" s="28" t="s">
        <v>56</v>
      </c>
      <c r="D59" s="29">
        <v>2001</v>
      </c>
      <c r="E59" s="29" t="s">
        <v>13</v>
      </c>
      <c r="F59" s="30"/>
      <c r="G59" s="30">
        <v>28</v>
      </c>
      <c r="H59" s="31">
        <v>34</v>
      </c>
      <c r="I59" s="13">
        <f>SUM(F59:H59)</f>
        <v>62</v>
      </c>
      <c r="J59" s="25">
        <v>62</v>
      </c>
      <c r="K59" s="88">
        <f>SUM(J59:J61)</f>
        <v>139</v>
      </c>
    </row>
    <row r="60" spans="1:11" ht="15">
      <c r="A60" s="86"/>
      <c r="B60" s="87"/>
      <c r="C60" s="28" t="s">
        <v>60</v>
      </c>
      <c r="D60" s="29">
        <v>2001</v>
      </c>
      <c r="E60" s="29" t="s">
        <v>13</v>
      </c>
      <c r="F60" s="30"/>
      <c r="G60" s="30">
        <v>26</v>
      </c>
      <c r="H60" s="31">
        <v>19</v>
      </c>
      <c r="I60" s="13">
        <f>SUM(F60:H60)</f>
        <v>45</v>
      </c>
      <c r="J60" s="25">
        <v>45</v>
      </c>
      <c r="K60" s="88">
        <v>139</v>
      </c>
    </row>
    <row r="61" spans="1:11" ht="15">
      <c r="A61" s="86"/>
      <c r="B61" s="87"/>
      <c r="C61" s="28" t="s">
        <v>63</v>
      </c>
      <c r="D61" s="29">
        <v>2001</v>
      </c>
      <c r="E61" s="29" t="s">
        <v>13</v>
      </c>
      <c r="F61" s="30"/>
      <c r="G61" s="30">
        <v>14</v>
      </c>
      <c r="H61" s="31">
        <v>18</v>
      </c>
      <c r="I61" s="13">
        <f>SUM(F61:H61)</f>
        <v>32</v>
      </c>
      <c r="J61" s="25">
        <v>32</v>
      </c>
      <c r="K61" s="88">
        <v>139</v>
      </c>
    </row>
    <row r="62" spans="1:11" ht="18">
      <c r="A62" s="56"/>
      <c r="B62" s="57"/>
      <c r="C62" s="28"/>
      <c r="D62" s="29"/>
      <c r="E62" s="29"/>
      <c r="F62" s="30"/>
      <c r="G62" s="30"/>
      <c r="H62" s="31"/>
      <c r="I62" s="13"/>
      <c r="J62" s="25"/>
      <c r="K62" s="60"/>
    </row>
    <row r="63" spans="1:11" ht="15">
      <c r="A63" s="86">
        <v>6</v>
      </c>
      <c r="B63" s="87" t="s">
        <v>23</v>
      </c>
      <c r="C63" s="28" t="s">
        <v>54</v>
      </c>
      <c r="D63" s="29">
        <v>2002</v>
      </c>
      <c r="E63" s="29" t="s">
        <v>23</v>
      </c>
      <c r="F63" s="30">
        <v>36</v>
      </c>
      <c r="G63" s="30">
        <v>36</v>
      </c>
      <c r="H63" s="31"/>
      <c r="I63" s="13">
        <f>SUM(F63:H63)</f>
        <v>72</v>
      </c>
      <c r="J63" s="25">
        <v>72</v>
      </c>
      <c r="K63" s="88">
        <f>SUM(J63:J65)</f>
        <v>102</v>
      </c>
    </row>
    <row r="64" spans="1:11" ht="15">
      <c r="A64" s="86">
        <v>20</v>
      </c>
      <c r="B64" s="87"/>
      <c r="C64" s="28" t="s">
        <v>70</v>
      </c>
      <c r="D64" s="29">
        <v>2001</v>
      </c>
      <c r="E64" s="29" t="s">
        <v>23</v>
      </c>
      <c r="F64" s="30"/>
      <c r="G64" s="30">
        <v>17</v>
      </c>
      <c r="H64" s="31"/>
      <c r="I64" s="13">
        <f>SUM(F64:H64)</f>
        <v>17</v>
      </c>
      <c r="J64" s="25">
        <v>17</v>
      </c>
      <c r="K64" s="88">
        <v>102</v>
      </c>
    </row>
    <row r="65" spans="1:11" ht="15">
      <c r="A65" s="86">
        <v>21</v>
      </c>
      <c r="B65" s="87"/>
      <c r="C65" s="28" t="s">
        <v>72</v>
      </c>
      <c r="D65" s="29">
        <v>2001</v>
      </c>
      <c r="E65" s="29" t="s">
        <v>23</v>
      </c>
      <c r="F65" s="30"/>
      <c r="G65" s="30">
        <v>13</v>
      </c>
      <c r="H65" s="31"/>
      <c r="I65" s="13">
        <f>SUM(F65:H65)</f>
        <v>13</v>
      </c>
      <c r="J65" s="25">
        <v>13</v>
      </c>
      <c r="K65" s="88">
        <v>102</v>
      </c>
    </row>
    <row r="66" spans="1:11" ht="18">
      <c r="A66" s="56"/>
      <c r="B66" s="57"/>
      <c r="C66" s="28"/>
      <c r="D66" s="29"/>
      <c r="E66" s="29"/>
      <c r="F66" s="30"/>
      <c r="G66" s="30"/>
      <c r="H66" s="31"/>
      <c r="I66" s="13"/>
      <c r="J66" s="25"/>
      <c r="K66" s="60"/>
    </row>
    <row r="67" spans="1:11" ht="15">
      <c r="A67" s="86">
        <v>7</v>
      </c>
      <c r="B67" s="87" t="s">
        <v>19</v>
      </c>
      <c r="C67" s="28" t="s">
        <v>51</v>
      </c>
      <c r="D67" s="29">
        <v>2001</v>
      </c>
      <c r="E67" s="29" t="s">
        <v>19</v>
      </c>
      <c r="F67" s="30">
        <v>42</v>
      </c>
      <c r="G67" s="30">
        <v>20</v>
      </c>
      <c r="H67" s="31">
        <v>32</v>
      </c>
      <c r="I67" s="13">
        <f>SUM(F67:H67)</f>
        <v>94</v>
      </c>
      <c r="J67" s="25">
        <v>74</v>
      </c>
      <c r="K67" s="88">
        <f>SUM(J67:J68)</f>
        <v>89</v>
      </c>
    </row>
    <row r="68" spans="1:11" ht="15">
      <c r="A68" s="86">
        <v>23</v>
      </c>
      <c r="B68" s="87"/>
      <c r="C68" s="28" t="s">
        <v>71</v>
      </c>
      <c r="D68" s="29">
        <v>2001</v>
      </c>
      <c r="E68" s="29" t="s">
        <v>19</v>
      </c>
      <c r="F68" s="30"/>
      <c r="G68" s="30">
        <v>15</v>
      </c>
      <c r="H68" s="31"/>
      <c r="I68" s="13">
        <f>SUM(F68:H68)</f>
        <v>15</v>
      </c>
      <c r="J68" s="25">
        <v>15</v>
      </c>
      <c r="K68" s="88">
        <v>89</v>
      </c>
    </row>
    <row r="69" spans="1:11" ht="18">
      <c r="A69" s="56"/>
      <c r="B69" s="57"/>
      <c r="C69" s="28"/>
      <c r="D69" s="29"/>
      <c r="E69" s="29"/>
      <c r="F69" s="30"/>
      <c r="G69" s="30"/>
      <c r="H69" s="31"/>
      <c r="I69" s="13"/>
      <c r="J69" s="25"/>
      <c r="K69" s="60"/>
    </row>
    <row r="70" spans="1:11" ht="18">
      <c r="A70" s="56"/>
      <c r="B70" s="57"/>
      <c r="C70" s="61" t="s">
        <v>69</v>
      </c>
      <c r="D70" s="29">
        <v>2002</v>
      </c>
      <c r="E70" s="29" t="s">
        <v>268</v>
      </c>
      <c r="F70" s="30"/>
      <c r="G70" s="30">
        <v>18</v>
      </c>
      <c r="H70" s="31"/>
      <c r="I70" s="13">
        <f>SUM(F70:H70)</f>
        <v>18</v>
      </c>
      <c r="J70" s="25">
        <v>18</v>
      </c>
      <c r="K70" s="60"/>
    </row>
    <row r="71" spans="3:9" ht="19.5" customHeight="1">
      <c r="C71" s="32"/>
      <c r="D71" s="12"/>
      <c r="E71" s="12"/>
      <c r="F71" s="33"/>
      <c r="G71" s="34"/>
      <c r="H71" s="35"/>
      <c r="I71" s="1"/>
    </row>
    <row r="72" spans="1:11" ht="13.5" customHeight="1">
      <c r="A72" s="89" t="s">
        <v>73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ht="18.75" customHeight="1">
      <c r="A73" s="56" t="s">
        <v>4</v>
      </c>
      <c r="B73" s="57"/>
      <c r="C73" s="13" t="s">
        <v>5</v>
      </c>
      <c r="D73" s="13" t="s">
        <v>6</v>
      </c>
      <c r="E73" s="13" t="s">
        <v>7</v>
      </c>
      <c r="F73" s="14">
        <v>40527</v>
      </c>
      <c r="G73" s="15">
        <v>40186</v>
      </c>
      <c r="H73" s="14">
        <v>40218</v>
      </c>
      <c r="I73" s="13" t="s">
        <v>8</v>
      </c>
      <c r="J73" s="25" t="s">
        <v>9</v>
      </c>
      <c r="K73" s="60" t="s">
        <v>267</v>
      </c>
    </row>
    <row r="74" spans="1:11" ht="15">
      <c r="A74" s="86">
        <v>1</v>
      </c>
      <c r="B74" s="87" t="s">
        <v>13</v>
      </c>
      <c r="C74" s="28" t="s">
        <v>76</v>
      </c>
      <c r="D74" s="29">
        <v>1999</v>
      </c>
      <c r="E74" s="29" t="s">
        <v>13</v>
      </c>
      <c r="F74" s="30">
        <v>45</v>
      </c>
      <c r="G74" s="30">
        <v>24</v>
      </c>
      <c r="H74" s="31">
        <v>45</v>
      </c>
      <c r="I74" s="13">
        <f>SUM(F74:H74)</f>
        <v>114</v>
      </c>
      <c r="J74" s="25">
        <v>90</v>
      </c>
      <c r="K74" s="88">
        <f>SUM(J74:J77)</f>
        <v>277</v>
      </c>
    </row>
    <row r="75" spans="1:11" ht="15">
      <c r="A75" s="86">
        <v>2</v>
      </c>
      <c r="B75" s="87"/>
      <c r="C75" s="28" t="s">
        <v>78</v>
      </c>
      <c r="D75" s="29">
        <v>1999</v>
      </c>
      <c r="E75" s="29" t="s">
        <v>13</v>
      </c>
      <c r="F75" s="30"/>
      <c r="G75" s="30">
        <v>45</v>
      </c>
      <c r="H75" s="31">
        <v>34</v>
      </c>
      <c r="I75" s="13">
        <f>SUM(F75:H75)</f>
        <v>79</v>
      </c>
      <c r="J75" s="25">
        <v>79</v>
      </c>
      <c r="K75" s="88">
        <v>277</v>
      </c>
    </row>
    <row r="76" spans="1:11" ht="15">
      <c r="A76" s="86">
        <v>3</v>
      </c>
      <c r="B76" s="87"/>
      <c r="C76" s="28" t="s">
        <v>79</v>
      </c>
      <c r="D76" s="29">
        <v>1999</v>
      </c>
      <c r="E76" s="29" t="s">
        <v>13</v>
      </c>
      <c r="F76" s="30">
        <v>38</v>
      </c>
      <c r="G76" s="30">
        <v>32</v>
      </c>
      <c r="H76" s="31">
        <v>38</v>
      </c>
      <c r="I76" s="13">
        <f>SUM(F76:H76)</f>
        <v>108</v>
      </c>
      <c r="J76" s="25">
        <v>76</v>
      </c>
      <c r="K76" s="88">
        <v>277</v>
      </c>
    </row>
    <row r="77" spans="1:11" ht="15">
      <c r="A77" s="86">
        <v>4</v>
      </c>
      <c r="B77" s="87"/>
      <c r="C77" s="28" t="s">
        <v>94</v>
      </c>
      <c r="D77" s="29">
        <v>2000</v>
      </c>
      <c r="E77" s="29" t="s">
        <v>13</v>
      </c>
      <c r="F77" s="30">
        <v>16</v>
      </c>
      <c r="G77" s="30"/>
      <c r="H77" s="31">
        <v>16</v>
      </c>
      <c r="I77" s="13">
        <f>SUM(F77:H77)</f>
        <v>32</v>
      </c>
      <c r="J77" s="25">
        <v>32</v>
      </c>
      <c r="K77" s="88">
        <v>277</v>
      </c>
    </row>
    <row r="78" spans="1:11" ht="18">
      <c r="A78" s="56"/>
      <c r="B78" s="57"/>
      <c r="C78" s="28"/>
      <c r="D78" s="29"/>
      <c r="E78" s="29"/>
      <c r="F78" s="30"/>
      <c r="G78" s="30"/>
      <c r="H78" s="31"/>
      <c r="I78" s="13"/>
      <c r="J78" s="25"/>
      <c r="K78" s="60"/>
    </row>
    <row r="79" spans="1:11" ht="15">
      <c r="A79" s="86">
        <v>2</v>
      </c>
      <c r="B79" s="87" t="s">
        <v>11</v>
      </c>
      <c r="C79" s="28" t="s">
        <v>74</v>
      </c>
      <c r="D79" s="29"/>
      <c r="E79" s="29" t="s">
        <v>11</v>
      </c>
      <c r="F79" s="30">
        <v>50</v>
      </c>
      <c r="G79" s="30">
        <v>38</v>
      </c>
      <c r="H79" s="31">
        <v>50</v>
      </c>
      <c r="I79" s="13">
        <f>SUM(F79:H79)</f>
        <v>138</v>
      </c>
      <c r="J79" s="25">
        <v>100</v>
      </c>
      <c r="K79" s="88">
        <f>SUM(J79:J81)</f>
        <v>276</v>
      </c>
    </row>
    <row r="80" spans="1:11" ht="15">
      <c r="A80" s="86">
        <v>6</v>
      </c>
      <c r="B80" s="87"/>
      <c r="C80" s="28" t="s">
        <v>75</v>
      </c>
      <c r="D80" s="29"/>
      <c r="E80" s="29" t="s">
        <v>11</v>
      </c>
      <c r="F80" s="30">
        <v>40</v>
      </c>
      <c r="G80" s="30">
        <v>50</v>
      </c>
      <c r="H80" s="31">
        <v>42</v>
      </c>
      <c r="I80" s="13">
        <f>SUM(F80:H80)</f>
        <v>132</v>
      </c>
      <c r="J80" s="25">
        <v>92</v>
      </c>
      <c r="K80" s="88">
        <v>276</v>
      </c>
    </row>
    <row r="81" spans="1:11" ht="15">
      <c r="A81" s="86">
        <v>7</v>
      </c>
      <c r="B81" s="87"/>
      <c r="C81" s="28" t="s">
        <v>77</v>
      </c>
      <c r="D81" s="29"/>
      <c r="E81" s="29" t="s">
        <v>11</v>
      </c>
      <c r="F81" s="30">
        <v>42</v>
      </c>
      <c r="G81" s="30">
        <v>42</v>
      </c>
      <c r="H81" s="31">
        <v>40</v>
      </c>
      <c r="I81" s="13">
        <f>SUM(F81:H81)</f>
        <v>124</v>
      </c>
      <c r="J81" s="25">
        <v>84</v>
      </c>
      <c r="K81" s="88">
        <v>276</v>
      </c>
    </row>
    <row r="82" spans="1:11" ht="18">
      <c r="A82" s="56"/>
      <c r="B82" s="57"/>
      <c r="C82" s="28"/>
      <c r="D82" s="29"/>
      <c r="E82" s="29"/>
      <c r="F82" s="30"/>
      <c r="G82" s="30"/>
      <c r="H82" s="31"/>
      <c r="I82" s="13"/>
      <c r="J82" s="25"/>
      <c r="K82" s="60"/>
    </row>
    <row r="83" spans="1:11" ht="15">
      <c r="A83" s="86">
        <v>3</v>
      </c>
      <c r="B83" s="87" t="s">
        <v>23</v>
      </c>
      <c r="C83" s="28" t="s">
        <v>80</v>
      </c>
      <c r="D83" s="29">
        <v>2000</v>
      </c>
      <c r="E83" s="29" t="s">
        <v>23</v>
      </c>
      <c r="F83" s="30">
        <v>36</v>
      </c>
      <c r="G83" s="30">
        <v>36</v>
      </c>
      <c r="H83" s="31"/>
      <c r="I83" s="13">
        <f>SUM(F83:H83)</f>
        <v>72</v>
      </c>
      <c r="J83" s="25">
        <v>72</v>
      </c>
      <c r="K83" s="88">
        <f>SUM(J83:J87)</f>
        <v>245</v>
      </c>
    </row>
    <row r="84" spans="1:11" ht="15">
      <c r="A84" s="86">
        <v>9</v>
      </c>
      <c r="B84" s="87"/>
      <c r="C84" s="28" t="s">
        <v>84</v>
      </c>
      <c r="D84" s="29">
        <v>2000</v>
      </c>
      <c r="E84" s="29" t="s">
        <v>23</v>
      </c>
      <c r="F84" s="30">
        <v>32</v>
      </c>
      <c r="G84" s="30">
        <v>28</v>
      </c>
      <c r="H84" s="31"/>
      <c r="I84" s="13">
        <f>SUM(F84:H84)</f>
        <v>60</v>
      </c>
      <c r="J84" s="25">
        <v>60</v>
      </c>
      <c r="K84" s="88">
        <v>245</v>
      </c>
    </row>
    <row r="85" spans="1:11" ht="15">
      <c r="A85" s="86"/>
      <c r="B85" s="87"/>
      <c r="C85" s="28" t="s">
        <v>86</v>
      </c>
      <c r="D85" s="29">
        <v>2000</v>
      </c>
      <c r="E85" s="29" t="s">
        <v>23</v>
      </c>
      <c r="F85" s="30">
        <v>19</v>
      </c>
      <c r="G85" s="30">
        <v>34</v>
      </c>
      <c r="H85" s="31"/>
      <c r="I85" s="13">
        <f>SUM(F85:H85)</f>
        <v>53</v>
      </c>
      <c r="J85" s="25">
        <v>53</v>
      </c>
      <c r="K85" s="88">
        <v>245</v>
      </c>
    </row>
    <row r="86" spans="1:11" ht="15">
      <c r="A86" s="86">
        <v>11</v>
      </c>
      <c r="B86" s="87"/>
      <c r="C86" s="28" t="s">
        <v>92</v>
      </c>
      <c r="D86" s="29">
        <v>1999</v>
      </c>
      <c r="E86" s="29" t="s">
        <v>23</v>
      </c>
      <c r="F86" s="30"/>
      <c r="G86" s="30">
        <v>40</v>
      </c>
      <c r="H86" s="31"/>
      <c r="I86" s="13">
        <f>SUM(F86:H86)</f>
        <v>40</v>
      </c>
      <c r="J86" s="25">
        <v>40</v>
      </c>
      <c r="K86" s="88">
        <v>245</v>
      </c>
    </row>
    <row r="87" spans="1:11" ht="15">
      <c r="A87" s="86">
        <v>12</v>
      </c>
      <c r="B87" s="87"/>
      <c r="C87" s="28" t="s">
        <v>101</v>
      </c>
      <c r="D87" s="29">
        <v>2000</v>
      </c>
      <c r="E87" s="29" t="s">
        <v>23</v>
      </c>
      <c r="F87" s="30">
        <v>20</v>
      </c>
      <c r="G87" s="30"/>
      <c r="H87" s="31"/>
      <c r="I87" s="13">
        <f>SUM(F87:H87)</f>
        <v>20</v>
      </c>
      <c r="J87" s="25">
        <v>20</v>
      </c>
      <c r="K87" s="88">
        <v>245</v>
      </c>
    </row>
    <row r="88" spans="1:11" ht="18">
      <c r="A88" s="56"/>
      <c r="B88" s="57"/>
      <c r="C88" s="28"/>
      <c r="D88" s="29"/>
      <c r="E88" s="29"/>
      <c r="F88" s="30"/>
      <c r="G88" s="30"/>
      <c r="H88" s="31"/>
      <c r="I88" s="13"/>
      <c r="J88" s="25"/>
      <c r="K88" s="60"/>
    </row>
    <row r="89" spans="1:11" ht="15">
      <c r="A89" s="86">
        <v>4</v>
      </c>
      <c r="B89" s="87" t="s">
        <v>21</v>
      </c>
      <c r="C89" s="28" t="s">
        <v>81</v>
      </c>
      <c r="D89" s="29">
        <v>1999</v>
      </c>
      <c r="E89" s="29" t="s">
        <v>21</v>
      </c>
      <c r="F89" s="30">
        <v>34</v>
      </c>
      <c r="G89" s="30">
        <v>20</v>
      </c>
      <c r="H89" s="31">
        <v>36</v>
      </c>
      <c r="I89" s="13">
        <f>SUM(F89:H89)</f>
        <v>90</v>
      </c>
      <c r="J89" s="25">
        <v>70</v>
      </c>
      <c r="K89" s="88">
        <f>SUM(J89:J93)</f>
        <v>173</v>
      </c>
    </row>
    <row r="90" spans="1:11" ht="15">
      <c r="A90" s="86">
        <v>14</v>
      </c>
      <c r="B90" s="87"/>
      <c r="C90" s="28" t="s">
        <v>89</v>
      </c>
      <c r="D90" s="29">
        <v>1999</v>
      </c>
      <c r="E90" s="29" t="s">
        <v>21</v>
      </c>
      <c r="F90" s="30">
        <v>18</v>
      </c>
      <c r="G90" s="30">
        <v>10</v>
      </c>
      <c r="H90" s="31">
        <v>28</v>
      </c>
      <c r="I90" s="13">
        <f>SUM(F90:H90)</f>
        <v>56</v>
      </c>
      <c r="J90" s="25">
        <v>46</v>
      </c>
      <c r="K90" s="88">
        <v>173</v>
      </c>
    </row>
    <row r="91" spans="1:11" ht="15">
      <c r="A91" s="86">
        <v>15</v>
      </c>
      <c r="B91" s="87"/>
      <c r="C91" s="28" t="s">
        <v>99</v>
      </c>
      <c r="D91" s="29">
        <v>2000</v>
      </c>
      <c r="E91" s="29" t="s">
        <v>21</v>
      </c>
      <c r="F91" s="30">
        <v>17</v>
      </c>
      <c r="G91" s="30">
        <v>7</v>
      </c>
      <c r="H91" s="31">
        <v>11</v>
      </c>
      <c r="I91" s="13">
        <f>SUM(F91:H91)</f>
        <v>35</v>
      </c>
      <c r="J91" s="25">
        <v>28</v>
      </c>
      <c r="K91" s="88">
        <v>173</v>
      </c>
    </row>
    <row r="92" spans="1:11" ht="15">
      <c r="A92" s="86">
        <v>16</v>
      </c>
      <c r="B92" s="87"/>
      <c r="C92" s="28" t="s">
        <v>102</v>
      </c>
      <c r="D92" s="29">
        <v>2000</v>
      </c>
      <c r="E92" s="29" t="s">
        <v>21</v>
      </c>
      <c r="F92" s="30"/>
      <c r="G92" s="30"/>
      <c r="H92" s="31">
        <v>17</v>
      </c>
      <c r="I92" s="13">
        <f>SUM(F92:H92)</f>
        <v>17</v>
      </c>
      <c r="J92" s="25">
        <v>17</v>
      </c>
      <c r="K92" s="88">
        <v>173</v>
      </c>
    </row>
    <row r="93" spans="1:11" ht="15">
      <c r="A93" s="86"/>
      <c r="B93" s="87"/>
      <c r="C93" s="28" t="s">
        <v>109</v>
      </c>
      <c r="D93" s="29">
        <v>2000</v>
      </c>
      <c r="E93" s="29" t="s">
        <v>21</v>
      </c>
      <c r="F93" s="30">
        <v>12</v>
      </c>
      <c r="G93" s="30"/>
      <c r="H93" s="31"/>
      <c r="I93" s="13">
        <f>SUM(F93:H93)</f>
        <v>12</v>
      </c>
      <c r="J93" s="25">
        <v>12</v>
      </c>
      <c r="K93" s="88">
        <v>173</v>
      </c>
    </row>
    <row r="94" spans="1:11" ht="18">
      <c r="A94" s="56"/>
      <c r="B94" s="57"/>
      <c r="C94" s="28"/>
      <c r="D94" s="29"/>
      <c r="E94" s="29"/>
      <c r="F94" s="30"/>
      <c r="G94" s="30"/>
      <c r="H94" s="31"/>
      <c r="I94" s="13"/>
      <c r="J94" s="25"/>
      <c r="K94" s="60"/>
    </row>
    <row r="95" spans="1:11" ht="15">
      <c r="A95" s="86">
        <v>5</v>
      </c>
      <c r="B95" s="87" t="s">
        <v>83</v>
      </c>
      <c r="C95" s="28" t="s">
        <v>82</v>
      </c>
      <c r="D95" s="29"/>
      <c r="E95" s="29" t="s">
        <v>83</v>
      </c>
      <c r="F95" s="30">
        <v>26</v>
      </c>
      <c r="G95" s="30">
        <v>30</v>
      </c>
      <c r="H95" s="31">
        <v>30</v>
      </c>
      <c r="I95" s="13">
        <f>SUM(F95:H95)</f>
        <v>86</v>
      </c>
      <c r="J95" s="25">
        <v>60</v>
      </c>
      <c r="K95" s="88">
        <f>SUM(J95:J97)</f>
        <v>155</v>
      </c>
    </row>
    <row r="96" spans="1:11" ht="15">
      <c r="A96" s="86">
        <v>19</v>
      </c>
      <c r="B96" s="87"/>
      <c r="C96" s="28" t="s">
        <v>85</v>
      </c>
      <c r="D96" s="29">
        <v>1999</v>
      </c>
      <c r="E96" s="29" t="s">
        <v>83</v>
      </c>
      <c r="F96" s="30">
        <v>24</v>
      </c>
      <c r="G96" s="30">
        <v>22</v>
      </c>
      <c r="H96" s="31">
        <v>32</v>
      </c>
      <c r="I96" s="13">
        <f>SUM(F96:H96)</f>
        <v>78</v>
      </c>
      <c r="J96" s="25">
        <v>56</v>
      </c>
      <c r="K96" s="88">
        <v>155</v>
      </c>
    </row>
    <row r="97" spans="1:11" ht="15">
      <c r="A97" s="86">
        <v>20</v>
      </c>
      <c r="B97" s="87"/>
      <c r="C97" s="28" t="s">
        <v>93</v>
      </c>
      <c r="D97" s="29">
        <v>1999</v>
      </c>
      <c r="E97" s="29" t="s">
        <v>83</v>
      </c>
      <c r="F97" s="30">
        <v>22</v>
      </c>
      <c r="G97" s="30">
        <v>17</v>
      </c>
      <c r="H97" s="31"/>
      <c r="I97" s="13">
        <f>SUM(F97:H97)</f>
        <v>39</v>
      </c>
      <c r="J97" s="25">
        <v>39</v>
      </c>
      <c r="K97" s="88">
        <v>155</v>
      </c>
    </row>
    <row r="98" spans="1:11" ht="18">
      <c r="A98" s="56"/>
      <c r="B98" s="57"/>
      <c r="C98" s="28"/>
      <c r="D98" s="29"/>
      <c r="E98" s="29"/>
      <c r="F98" s="30"/>
      <c r="G98" s="30"/>
      <c r="H98" s="31"/>
      <c r="I98" s="13"/>
      <c r="J98" s="25"/>
      <c r="K98" s="60"/>
    </row>
    <row r="99" spans="1:11" ht="15">
      <c r="A99" s="86">
        <v>6</v>
      </c>
      <c r="B99" s="87" t="s">
        <v>16</v>
      </c>
      <c r="C99" s="28" t="s">
        <v>87</v>
      </c>
      <c r="D99" s="29">
        <v>1999</v>
      </c>
      <c r="E99" s="29" t="s">
        <v>16</v>
      </c>
      <c r="F99" s="30"/>
      <c r="G99" s="30">
        <v>26</v>
      </c>
      <c r="H99" s="31">
        <v>26</v>
      </c>
      <c r="I99" s="13">
        <f>SUM(F99:H99)</f>
        <v>52</v>
      </c>
      <c r="J99" s="25">
        <v>52</v>
      </c>
      <c r="K99" s="88">
        <f>SUM(J99:J102)</f>
        <v>139</v>
      </c>
    </row>
    <row r="100" spans="1:11" ht="15">
      <c r="A100" s="86"/>
      <c r="B100" s="87"/>
      <c r="C100" s="28" t="s">
        <v>88</v>
      </c>
      <c r="D100" s="29"/>
      <c r="E100" s="29" t="s">
        <v>16</v>
      </c>
      <c r="F100" s="30">
        <v>30</v>
      </c>
      <c r="G100" s="30">
        <v>19</v>
      </c>
      <c r="H100" s="31"/>
      <c r="I100" s="13">
        <f>SUM(F100:H100)</f>
        <v>49</v>
      </c>
      <c r="J100" s="25">
        <v>49</v>
      </c>
      <c r="K100" s="88">
        <v>139</v>
      </c>
    </row>
    <row r="101" spans="1:11" ht="15">
      <c r="A101" s="86">
        <v>23</v>
      </c>
      <c r="B101" s="87"/>
      <c r="C101" s="28" t="s">
        <v>100</v>
      </c>
      <c r="D101" s="29"/>
      <c r="E101" s="29" t="s">
        <v>16</v>
      </c>
      <c r="F101" s="30">
        <v>14</v>
      </c>
      <c r="G101" s="30">
        <v>6</v>
      </c>
      <c r="H101" s="31">
        <v>19</v>
      </c>
      <c r="I101" s="13">
        <f>SUM(F101:H101)</f>
        <v>39</v>
      </c>
      <c r="J101" s="25">
        <v>23</v>
      </c>
      <c r="K101" s="88">
        <v>139</v>
      </c>
    </row>
    <row r="102" spans="1:11" ht="15">
      <c r="A102" s="86">
        <v>24</v>
      </c>
      <c r="B102" s="87"/>
      <c r="C102" s="28" t="s">
        <v>104</v>
      </c>
      <c r="D102" s="29"/>
      <c r="E102" s="29" t="s">
        <v>16</v>
      </c>
      <c r="F102" s="30">
        <v>15</v>
      </c>
      <c r="G102" s="30"/>
      <c r="H102" s="31"/>
      <c r="I102" s="13">
        <f>SUM(F102:H102)</f>
        <v>15</v>
      </c>
      <c r="J102" s="25">
        <v>15</v>
      </c>
      <c r="K102" s="88">
        <v>139</v>
      </c>
    </row>
    <row r="103" spans="1:11" ht="18">
      <c r="A103" s="56"/>
      <c r="B103" s="57"/>
      <c r="C103" s="28"/>
      <c r="D103" s="29"/>
      <c r="E103" s="29"/>
      <c r="F103" s="30"/>
      <c r="G103" s="30"/>
      <c r="H103" s="31"/>
      <c r="I103" s="13"/>
      <c r="J103" s="25"/>
      <c r="K103" s="60"/>
    </row>
    <row r="104" spans="1:11" ht="15">
      <c r="A104" s="86">
        <v>7</v>
      </c>
      <c r="B104" s="87" t="s">
        <v>19</v>
      </c>
      <c r="C104" s="28" t="s">
        <v>91</v>
      </c>
      <c r="D104" s="29">
        <v>2000</v>
      </c>
      <c r="E104" s="29" t="s">
        <v>19</v>
      </c>
      <c r="F104" s="30"/>
      <c r="G104" s="30">
        <v>18</v>
      </c>
      <c r="H104" s="31">
        <v>24</v>
      </c>
      <c r="I104" s="13">
        <f>SUM(F104:H104)</f>
        <v>42</v>
      </c>
      <c r="J104" s="25">
        <v>42</v>
      </c>
      <c r="K104" s="88">
        <f>SUM(J104:J108)</f>
        <v>128</v>
      </c>
    </row>
    <row r="105" spans="1:11" ht="15">
      <c r="A105" s="86">
        <v>26</v>
      </c>
      <c r="B105" s="87"/>
      <c r="C105" s="28" t="s">
        <v>95</v>
      </c>
      <c r="D105" s="29">
        <v>199</v>
      </c>
      <c r="E105" s="29" t="s">
        <v>19</v>
      </c>
      <c r="F105" s="30"/>
      <c r="G105" s="30">
        <v>13</v>
      </c>
      <c r="H105" s="31">
        <v>18</v>
      </c>
      <c r="I105" s="13">
        <f>SUM(F105:H105)</f>
        <v>31</v>
      </c>
      <c r="J105" s="25">
        <v>31</v>
      </c>
      <c r="K105" s="88">
        <v>128</v>
      </c>
    </row>
    <row r="106" spans="1:11" ht="15">
      <c r="A106" s="86">
        <v>27</v>
      </c>
      <c r="B106" s="87"/>
      <c r="C106" s="28" t="s">
        <v>98</v>
      </c>
      <c r="D106" s="29">
        <v>1999</v>
      </c>
      <c r="E106" s="29" t="s">
        <v>19</v>
      </c>
      <c r="F106" s="30">
        <v>13</v>
      </c>
      <c r="G106" s="30">
        <v>12</v>
      </c>
      <c r="H106" s="31">
        <v>15</v>
      </c>
      <c r="I106" s="13">
        <f>SUM(F106:H106)</f>
        <v>40</v>
      </c>
      <c r="J106" s="25">
        <v>28</v>
      </c>
      <c r="K106" s="88">
        <v>128</v>
      </c>
    </row>
    <row r="107" spans="1:11" ht="15">
      <c r="A107" s="86">
        <v>28</v>
      </c>
      <c r="B107" s="87"/>
      <c r="C107" s="28" t="s">
        <v>106</v>
      </c>
      <c r="D107" s="29">
        <v>1999</v>
      </c>
      <c r="E107" s="29" t="s">
        <v>19</v>
      </c>
      <c r="F107" s="30"/>
      <c r="G107" s="30"/>
      <c r="H107" s="31">
        <v>14</v>
      </c>
      <c r="I107" s="13">
        <f>SUM(F107:H107)</f>
        <v>14</v>
      </c>
      <c r="J107" s="25">
        <v>14</v>
      </c>
      <c r="K107" s="88">
        <v>128</v>
      </c>
    </row>
    <row r="108" spans="1:11" ht="15">
      <c r="A108" s="86">
        <v>29</v>
      </c>
      <c r="B108" s="87"/>
      <c r="C108" s="28" t="s">
        <v>107</v>
      </c>
      <c r="D108" s="29">
        <v>1999</v>
      </c>
      <c r="E108" s="29" t="s">
        <v>19</v>
      </c>
      <c r="F108" s="30"/>
      <c r="G108" s="30"/>
      <c r="H108" s="31">
        <v>13</v>
      </c>
      <c r="I108" s="13">
        <f>SUM(F108:H108)</f>
        <v>13</v>
      </c>
      <c r="J108" s="25">
        <v>13</v>
      </c>
      <c r="K108" s="88">
        <v>128</v>
      </c>
    </row>
    <row r="109" spans="1:11" ht="18">
      <c r="A109" s="56"/>
      <c r="B109" s="57"/>
      <c r="C109" s="28"/>
      <c r="D109" s="29"/>
      <c r="E109" s="29"/>
      <c r="F109" s="30"/>
      <c r="G109" s="30"/>
      <c r="H109" s="31"/>
      <c r="I109" s="13"/>
      <c r="J109" s="25"/>
      <c r="K109" s="60"/>
    </row>
    <row r="110" spans="1:11" ht="15">
      <c r="A110" s="86">
        <v>8</v>
      </c>
      <c r="B110" s="87" t="s">
        <v>26</v>
      </c>
      <c r="C110" s="28" t="s">
        <v>90</v>
      </c>
      <c r="D110" s="29">
        <v>2000</v>
      </c>
      <c r="E110" s="29" t="s">
        <v>26</v>
      </c>
      <c r="F110" s="30">
        <v>28</v>
      </c>
      <c r="G110" s="30">
        <v>14</v>
      </c>
      <c r="H110" s="31"/>
      <c r="I110" s="13">
        <f>SUM(F110:H110)</f>
        <v>42</v>
      </c>
      <c r="J110" s="25">
        <v>42</v>
      </c>
      <c r="K110" s="88">
        <f>SUM(J110:J112)</f>
        <v>103</v>
      </c>
    </row>
    <row r="111" spans="1:11" ht="15">
      <c r="A111" s="86"/>
      <c r="B111" s="87"/>
      <c r="C111" s="28" t="s">
        <v>96</v>
      </c>
      <c r="D111" s="29">
        <v>2000</v>
      </c>
      <c r="E111" s="29" t="s">
        <v>26</v>
      </c>
      <c r="F111" s="30"/>
      <c r="G111" s="30">
        <v>11</v>
      </c>
      <c r="H111" s="31">
        <v>20</v>
      </c>
      <c r="I111" s="13">
        <f>SUM(F111:H111)</f>
        <v>31</v>
      </c>
      <c r="J111" s="25">
        <v>31</v>
      </c>
      <c r="K111" s="88">
        <v>103</v>
      </c>
    </row>
    <row r="112" spans="1:11" ht="15">
      <c r="A112" s="86">
        <v>32</v>
      </c>
      <c r="B112" s="87"/>
      <c r="C112" s="28" t="s">
        <v>97</v>
      </c>
      <c r="D112" s="29">
        <v>2000</v>
      </c>
      <c r="E112" s="29" t="s">
        <v>26</v>
      </c>
      <c r="F112" s="30"/>
      <c r="G112" s="30">
        <v>8</v>
      </c>
      <c r="H112" s="31">
        <v>22</v>
      </c>
      <c r="I112" s="13">
        <f>SUM(F112:H112)</f>
        <v>30</v>
      </c>
      <c r="J112" s="25">
        <v>30</v>
      </c>
      <c r="K112" s="88">
        <v>103</v>
      </c>
    </row>
    <row r="113" spans="3:9" ht="33" customHeight="1">
      <c r="C113" s="32"/>
      <c r="D113" s="12"/>
      <c r="E113" s="12"/>
      <c r="F113" s="33"/>
      <c r="G113" s="34"/>
      <c r="H113" s="35"/>
      <c r="I113" s="1"/>
    </row>
    <row r="114" spans="1:11" ht="14.25">
      <c r="A114" s="91" t="s">
        <v>112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1:11" ht="18">
      <c r="A115" s="62" t="s">
        <v>4</v>
      </c>
      <c r="B115" s="57"/>
      <c r="C115" s="36" t="s">
        <v>5</v>
      </c>
      <c r="D115" s="36" t="s">
        <v>6</v>
      </c>
      <c r="E115" s="36" t="s">
        <v>7</v>
      </c>
      <c r="F115" s="37">
        <v>40527</v>
      </c>
      <c r="G115" s="38">
        <v>40186</v>
      </c>
      <c r="H115" s="37">
        <v>40218</v>
      </c>
      <c r="I115" s="36" t="s">
        <v>8</v>
      </c>
      <c r="J115" s="25" t="s">
        <v>9</v>
      </c>
      <c r="K115" s="60"/>
    </row>
    <row r="116" spans="1:11" ht="15" customHeight="1">
      <c r="A116" s="86">
        <v>1</v>
      </c>
      <c r="B116" s="87" t="s">
        <v>16</v>
      </c>
      <c r="C116" s="28" t="s">
        <v>113</v>
      </c>
      <c r="D116" s="29">
        <v>1999</v>
      </c>
      <c r="E116" s="29" t="s">
        <v>16</v>
      </c>
      <c r="F116" s="13">
        <v>42</v>
      </c>
      <c r="G116" s="30">
        <v>50</v>
      </c>
      <c r="H116" s="31">
        <v>50</v>
      </c>
      <c r="I116" s="13">
        <f>SUM(F116:H116)</f>
        <v>142</v>
      </c>
      <c r="J116" s="25">
        <v>100</v>
      </c>
      <c r="K116" s="88">
        <f>SUM(J116:J120)</f>
        <v>407</v>
      </c>
    </row>
    <row r="117" spans="1:11" ht="15" customHeight="1">
      <c r="A117" s="86">
        <v>2</v>
      </c>
      <c r="B117" s="87"/>
      <c r="C117" s="28" t="s">
        <v>114</v>
      </c>
      <c r="D117" s="29">
        <v>1999</v>
      </c>
      <c r="E117" s="29" t="s">
        <v>16</v>
      </c>
      <c r="F117" s="13">
        <v>50</v>
      </c>
      <c r="G117" s="30">
        <v>45</v>
      </c>
      <c r="H117" s="31">
        <v>45</v>
      </c>
      <c r="I117" s="13">
        <f>SUM(F117:H117)</f>
        <v>140</v>
      </c>
      <c r="J117" s="25">
        <v>95</v>
      </c>
      <c r="K117" s="88">
        <v>407</v>
      </c>
    </row>
    <row r="118" spans="1:11" ht="15" customHeight="1">
      <c r="A118" s="86">
        <v>3</v>
      </c>
      <c r="B118" s="87"/>
      <c r="C118" s="28" t="s">
        <v>116</v>
      </c>
      <c r="D118" s="29">
        <v>1999</v>
      </c>
      <c r="E118" s="29" t="s">
        <v>16</v>
      </c>
      <c r="F118" s="13">
        <v>40</v>
      </c>
      <c r="G118" s="30">
        <v>30</v>
      </c>
      <c r="H118" s="31">
        <v>38</v>
      </c>
      <c r="I118" s="13">
        <f>SUM(F118:H118)</f>
        <v>108</v>
      </c>
      <c r="J118" s="25">
        <v>78</v>
      </c>
      <c r="K118" s="88">
        <v>407</v>
      </c>
    </row>
    <row r="119" spans="1:11" ht="15" customHeight="1">
      <c r="A119" s="86">
        <v>4</v>
      </c>
      <c r="B119" s="87"/>
      <c r="C119" s="28" t="s">
        <v>117</v>
      </c>
      <c r="D119" s="29"/>
      <c r="E119" s="29" t="s">
        <v>16</v>
      </c>
      <c r="F119" s="13">
        <v>18</v>
      </c>
      <c r="G119" s="30">
        <v>36</v>
      </c>
      <c r="H119" s="31">
        <v>40</v>
      </c>
      <c r="I119" s="13">
        <f>SUM(F119:H119)</f>
        <v>94</v>
      </c>
      <c r="J119" s="25">
        <v>76</v>
      </c>
      <c r="K119" s="88">
        <v>407</v>
      </c>
    </row>
    <row r="120" spans="1:11" ht="15" customHeight="1">
      <c r="A120" s="86">
        <v>5</v>
      </c>
      <c r="B120" s="87"/>
      <c r="C120" s="28" t="s">
        <v>120</v>
      </c>
      <c r="D120" s="29"/>
      <c r="E120" s="29" t="s">
        <v>16</v>
      </c>
      <c r="F120" s="13">
        <v>30</v>
      </c>
      <c r="G120" s="30">
        <v>26</v>
      </c>
      <c r="H120" s="31">
        <v>32</v>
      </c>
      <c r="I120" s="13">
        <f>SUM(F120:H120)</f>
        <v>88</v>
      </c>
      <c r="J120" s="25">
        <v>58</v>
      </c>
      <c r="K120" s="88">
        <v>407</v>
      </c>
    </row>
    <row r="121" spans="1:11" ht="15" customHeight="1">
      <c r="A121" s="56"/>
      <c r="B121" s="57"/>
      <c r="C121" s="28"/>
      <c r="D121" s="29"/>
      <c r="E121" s="29"/>
      <c r="F121" s="13"/>
      <c r="G121" s="30"/>
      <c r="H121" s="31"/>
      <c r="I121" s="13"/>
      <c r="J121" s="25"/>
      <c r="K121" s="60"/>
    </row>
    <row r="122" spans="1:11" ht="15" customHeight="1">
      <c r="A122" s="86">
        <v>2</v>
      </c>
      <c r="B122" s="87" t="s">
        <v>11</v>
      </c>
      <c r="C122" s="28" t="s">
        <v>115</v>
      </c>
      <c r="D122" s="29"/>
      <c r="E122" s="29" t="s">
        <v>11</v>
      </c>
      <c r="F122" s="13">
        <v>45</v>
      </c>
      <c r="G122" s="30">
        <v>42</v>
      </c>
      <c r="H122" s="31">
        <v>36</v>
      </c>
      <c r="I122" s="13">
        <f>SUM(F122:H122)</f>
        <v>123</v>
      </c>
      <c r="J122" s="25">
        <v>87</v>
      </c>
      <c r="K122" s="88">
        <f>SUM(J122:J125)</f>
        <v>244</v>
      </c>
    </row>
    <row r="123" spans="1:11" ht="15" customHeight="1">
      <c r="A123" s="86">
        <v>7</v>
      </c>
      <c r="B123" s="87"/>
      <c r="C123" s="28" t="s">
        <v>118</v>
      </c>
      <c r="D123" s="29"/>
      <c r="E123" s="29" t="s">
        <v>11</v>
      </c>
      <c r="F123" s="13">
        <v>12</v>
      </c>
      <c r="G123" s="30">
        <v>34</v>
      </c>
      <c r="H123" s="31">
        <v>42</v>
      </c>
      <c r="I123" s="13">
        <f>SUM(F123:H123)</f>
        <v>88</v>
      </c>
      <c r="J123" s="25">
        <v>76</v>
      </c>
      <c r="K123" s="88">
        <v>244</v>
      </c>
    </row>
    <row r="124" spans="1:11" ht="15" customHeight="1">
      <c r="A124" s="86">
        <v>8</v>
      </c>
      <c r="B124" s="87"/>
      <c r="C124" s="28" t="s">
        <v>119</v>
      </c>
      <c r="D124" s="29"/>
      <c r="E124" s="29" t="s">
        <v>11</v>
      </c>
      <c r="F124" s="13">
        <v>28</v>
      </c>
      <c r="G124" s="30">
        <v>24</v>
      </c>
      <c r="H124" s="31">
        <v>34</v>
      </c>
      <c r="I124" s="13">
        <f>SUM(F124:H124)</f>
        <v>86</v>
      </c>
      <c r="J124" s="25">
        <v>62</v>
      </c>
      <c r="K124" s="88">
        <v>244</v>
      </c>
    </row>
    <row r="125" spans="1:11" ht="15" customHeight="1">
      <c r="A125" s="86"/>
      <c r="B125" s="87"/>
      <c r="C125" s="28" t="s">
        <v>143</v>
      </c>
      <c r="D125" s="29"/>
      <c r="E125" s="29" t="s">
        <v>11</v>
      </c>
      <c r="F125" s="13">
        <v>3</v>
      </c>
      <c r="G125" s="30"/>
      <c r="H125" s="31">
        <v>16</v>
      </c>
      <c r="I125" s="13">
        <f>SUM(F125:H125)</f>
        <v>19</v>
      </c>
      <c r="J125" s="25">
        <v>19</v>
      </c>
      <c r="K125" s="88">
        <v>244</v>
      </c>
    </row>
    <row r="126" spans="1:11" ht="15" customHeight="1">
      <c r="A126" s="56"/>
      <c r="B126" s="57"/>
      <c r="C126" s="28"/>
      <c r="D126" s="29"/>
      <c r="E126" s="29"/>
      <c r="F126" s="13"/>
      <c r="G126" s="30"/>
      <c r="H126" s="31"/>
      <c r="I126" s="13"/>
      <c r="J126" s="25"/>
      <c r="K126" s="60"/>
    </row>
    <row r="127" spans="1:11" ht="15" customHeight="1">
      <c r="A127" s="86">
        <v>3</v>
      </c>
      <c r="B127" s="87" t="s">
        <v>23</v>
      </c>
      <c r="C127" s="28" t="s">
        <v>122</v>
      </c>
      <c r="D127" s="29"/>
      <c r="E127" s="29" t="s">
        <v>23</v>
      </c>
      <c r="F127" s="13">
        <v>34</v>
      </c>
      <c r="G127" s="30">
        <v>18</v>
      </c>
      <c r="H127" s="31"/>
      <c r="I127" s="13">
        <f>SUM(F127:H127)</f>
        <v>52</v>
      </c>
      <c r="J127" s="25">
        <v>52</v>
      </c>
      <c r="K127" s="88">
        <f>SUM(J127:J131)</f>
        <v>201</v>
      </c>
    </row>
    <row r="128" spans="1:11" ht="15" customHeight="1">
      <c r="A128" s="86">
        <v>11</v>
      </c>
      <c r="B128" s="87"/>
      <c r="C128" s="28" t="s">
        <v>124</v>
      </c>
      <c r="D128" s="29"/>
      <c r="E128" s="29" t="s">
        <v>23</v>
      </c>
      <c r="F128" s="13">
        <v>26</v>
      </c>
      <c r="G128" s="30">
        <v>22</v>
      </c>
      <c r="H128" s="31"/>
      <c r="I128" s="13">
        <f>SUM(F128:H128)</f>
        <v>48</v>
      </c>
      <c r="J128" s="25">
        <v>48</v>
      </c>
      <c r="K128" s="88">
        <v>201</v>
      </c>
    </row>
    <row r="129" spans="1:11" ht="15" customHeight="1">
      <c r="A129" s="86">
        <v>12</v>
      </c>
      <c r="B129" s="87"/>
      <c r="C129" s="28" t="s">
        <v>128</v>
      </c>
      <c r="D129" s="29">
        <v>1999</v>
      </c>
      <c r="E129" s="29" t="s">
        <v>23</v>
      </c>
      <c r="F129" s="13"/>
      <c r="G129" s="30">
        <v>38</v>
      </c>
      <c r="H129" s="31"/>
      <c r="I129" s="13">
        <f>SUM(F129:H129)</f>
        <v>38</v>
      </c>
      <c r="J129" s="25">
        <v>38</v>
      </c>
      <c r="K129" s="88">
        <v>201</v>
      </c>
    </row>
    <row r="130" spans="1:11" ht="15" customHeight="1">
      <c r="A130" s="86">
        <v>13</v>
      </c>
      <c r="B130" s="87"/>
      <c r="C130" s="28" t="s">
        <v>130</v>
      </c>
      <c r="D130" s="29"/>
      <c r="E130" s="29" t="s">
        <v>23</v>
      </c>
      <c r="F130" s="13">
        <v>20</v>
      </c>
      <c r="G130" s="30">
        <v>14</v>
      </c>
      <c r="H130" s="31"/>
      <c r="I130" s="13">
        <f>SUM(F130:H130)</f>
        <v>34</v>
      </c>
      <c r="J130" s="25">
        <v>34</v>
      </c>
      <c r="K130" s="88">
        <v>201</v>
      </c>
    </row>
    <row r="131" spans="1:11" ht="15" customHeight="1">
      <c r="A131" s="86">
        <v>14</v>
      </c>
      <c r="B131" s="87"/>
      <c r="C131" s="28" t="s">
        <v>135</v>
      </c>
      <c r="D131" s="29">
        <v>2000</v>
      </c>
      <c r="E131" s="29" t="s">
        <v>23</v>
      </c>
      <c r="F131" s="13">
        <v>16</v>
      </c>
      <c r="G131" s="30">
        <v>13</v>
      </c>
      <c r="H131" s="31"/>
      <c r="I131" s="13">
        <f>SUM(F131:H131)</f>
        <v>29</v>
      </c>
      <c r="J131" s="25">
        <v>29</v>
      </c>
      <c r="K131" s="88">
        <v>201</v>
      </c>
    </row>
    <row r="132" spans="1:11" ht="43.5" customHeight="1">
      <c r="A132" s="56"/>
      <c r="B132" s="57"/>
      <c r="C132" s="28"/>
      <c r="D132" s="29"/>
      <c r="E132" s="29"/>
      <c r="F132" s="13"/>
      <c r="G132" s="30"/>
      <c r="H132" s="31"/>
      <c r="I132" s="13"/>
      <c r="J132" s="25"/>
      <c r="K132" s="60"/>
    </row>
    <row r="133" spans="1:11" ht="15.75" customHeight="1">
      <c r="A133" s="86">
        <v>4</v>
      </c>
      <c r="B133" s="87" t="s">
        <v>21</v>
      </c>
      <c r="C133" s="28" t="s">
        <v>131</v>
      </c>
      <c r="D133" s="29">
        <v>1999</v>
      </c>
      <c r="E133" s="29" t="s">
        <v>21</v>
      </c>
      <c r="F133" s="13">
        <v>15</v>
      </c>
      <c r="G133" s="30"/>
      <c r="H133" s="31">
        <v>18</v>
      </c>
      <c r="I133" s="13">
        <f>SUM(F133:H133)</f>
        <v>33</v>
      </c>
      <c r="J133" s="25">
        <v>33</v>
      </c>
      <c r="K133" s="88">
        <f>SUM(J133:J137)</f>
        <v>118</v>
      </c>
    </row>
    <row r="134" spans="1:11" ht="15" customHeight="1">
      <c r="A134" s="86"/>
      <c r="B134" s="87"/>
      <c r="C134" s="28" t="s">
        <v>134</v>
      </c>
      <c r="D134" s="29">
        <v>1999</v>
      </c>
      <c r="E134" s="29" t="s">
        <v>21</v>
      </c>
      <c r="F134" s="13">
        <v>9</v>
      </c>
      <c r="G134" s="30">
        <v>11</v>
      </c>
      <c r="H134" s="31">
        <v>19</v>
      </c>
      <c r="I134" s="13">
        <f>SUM(F134:H134)</f>
        <v>39</v>
      </c>
      <c r="J134" s="25">
        <v>30</v>
      </c>
      <c r="K134" s="88">
        <v>118</v>
      </c>
    </row>
    <row r="135" spans="1:11" ht="15" customHeight="1">
      <c r="A135" s="86">
        <v>17</v>
      </c>
      <c r="B135" s="87"/>
      <c r="C135" s="28" t="s">
        <v>141</v>
      </c>
      <c r="D135" s="29">
        <v>2000</v>
      </c>
      <c r="E135" s="29" t="s">
        <v>21</v>
      </c>
      <c r="F135" s="13"/>
      <c r="G135" s="30"/>
      <c r="H135" s="31">
        <v>22</v>
      </c>
      <c r="I135" s="13">
        <f>SUM(F135:H135)</f>
        <v>22</v>
      </c>
      <c r="J135" s="25">
        <v>22</v>
      </c>
      <c r="K135" s="88">
        <v>118</v>
      </c>
    </row>
    <row r="136" spans="1:11" ht="15" customHeight="1">
      <c r="A136" s="86">
        <v>18</v>
      </c>
      <c r="B136" s="87"/>
      <c r="C136" s="28" t="s">
        <v>145</v>
      </c>
      <c r="D136" s="29">
        <v>1999</v>
      </c>
      <c r="E136" s="29" t="s">
        <v>21</v>
      </c>
      <c r="F136" s="13"/>
      <c r="G136" s="30">
        <v>4</v>
      </c>
      <c r="H136" s="31">
        <v>13</v>
      </c>
      <c r="I136" s="13">
        <f>SUM(F136:H136)</f>
        <v>17</v>
      </c>
      <c r="J136" s="25">
        <v>17</v>
      </c>
      <c r="K136" s="88">
        <v>118</v>
      </c>
    </row>
    <row r="137" spans="1:11" ht="15" customHeight="1">
      <c r="A137" s="86">
        <v>19</v>
      </c>
      <c r="B137" s="87"/>
      <c r="C137" s="28" t="s">
        <v>146</v>
      </c>
      <c r="D137" s="29">
        <v>2000</v>
      </c>
      <c r="E137" s="29" t="s">
        <v>21</v>
      </c>
      <c r="F137" s="13">
        <v>7</v>
      </c>
      <c r="G137" s="30">
        <v>6</v>
      </c>
      <c r="H137" s="31">
        <v>9</v>
      </c>
      <c r="I137" s="13">
        <f>SUM(F137:H137)</f>
        <v>22</v>
      </c>
      <c r="J137" s="25">
        <v>16</v>
      </c>
      <c r="K137" s="88">
        <v>118</v>
      </c>
    </row>
    <row r="138" spans="1:11" ht="15" customHeight="1">
      <c r="A138" s="56"/>
      <c r="B138" s="57"/>
      <c r="C138" s="28"/>
      <c r="D138" s="29"/>
      <c r="E138" s="29"/>
      <c r="F138" s="13"/>
      <c r="G138" s="30"/>
      <c r="H138" s="31"/>
      <c r="I138" s="13"/>
      <c r="J138" s="25"/>
      <c r="K138" s="60"/>
    </row>
    <row r="139" spans="1:11" ht="15" customHeight="1">
      <c r="A139" s="86">
        <v>5</v>
      </c>
      <c r="B139" s="87" t="s">
        <v>13</v>
      </c>
      <c r="C139" s="28" t="s">
        <v>126</v>
      </c>
      <c r="D139" s="29">
        <v>2000</v>
      </c>
      <c r="E139" s="29" t="s">
        <v>13</v>
      </c>
      <c r="F139" s="13">
        <v>19</v>
      </c>
      <c r="G139" s="30">
        <v>18</v>
      </c>
      <c r="H139" s="31">
        <v>20</v>
      </c>
      <c r="I139" s="13">
        <f>SUM(F139:H139)</f>
        <v>57</v>
      </c>
      <c r="J139" s="25">
        <v>39</v>
      </c>
      <c r="K139" s="88">
        <f>SUM(J139:J142)</f>
        <v>94</v>
      </c>
    </row>
    <row r="140" spans="1:11" ht="15" customHeight="1">
      <c r="A140" s="86">
        <v>21</v>
      </c>
      <c r="B140" s="87"/>
      <c r="C140" s="28" t="s">
        <v>129</v>
      </c>
      <c r="D140" s="29">
        <v>1999</v>
      </c>
      <c r="E140" s="29" t="s">
        <v>13</v>
      </c>
      <c r="F140" s="13">
        <v>36</v>
      </c>
      <c r="G140" s="30"/>
      <c r="H140" s="31"/>
      <c r="I140" s="13">
        <f>SUM(F140:H140)</f>
        <v>36</v>
      </c>
      <c r="J140" s="25">
        <v>36</v>
      </c>
      <c r="K140" s="88">
        <v>94</v>
      </c>
    </row>
    <row r="141" spans="1:11" ht="15" customHeight="1">
      <c r="A141" s="86">
        <v>22</v>
      </c>
      <c r="B141" s="87"/>
      <c r="C141" s="28" t="s">
        <v>150</v>
      </c>
      <c r="D141" s="29">
        <v>2000</v>
      </c>
      <c r="E141" s="29" t="s">
        <v>13</v>
      </c>
      <c r="F141" s="13">
        <v>3</v>
      </c>
      <c r="G141" s="30"/>
      <c r="H141" s="31">
        <v>11</v>
      </c>
      <c r="I141" s="13">
        <f>SUM(F141:H141)</f>
        <v>14</v>
      </c>
      <c r="J141" s="25">
        <v>14</v>
      </c>
      <c r="K141" s="88">
        <v>94</v>
      </c>
    </row>
    <row r="142" spans="1:11" ht="15" customHeight="1">
      <c r="A142" s="86"/>
      <c r="B142" s="87"/>
      <c r="C142" s="28" t="s">
        <v>156</v>
      </c>
      <c r="D142" s="29">
        <v>2000</v>
      </c>
      <c r="E142" s="29" t="s">
        <v>13</v>
      </c>
      <c r="F142" s="13">
        <v>5</v>
      </c>
      <c r="G142" s="30"/>
      <c r="H142" s="31"/>
      <c r="I142" s="13">
        <f>SUM(F142:H142)</f>
        <v>5</v>
      </c>
      <c r="J142" s="25">
        <v>5</v>
      </c>
      <c r="K142" s="88">
        <v>94</v>
      </c>
    </row>
    <row r="143" spans="1:11" ht="15" customHeight="1">
      <c r="A143" s="56"/>
      <c r="B143" s="57"/>
      <c r="C143" s="28"/>
      <c r="D143" s="29"/>
      <c r="E143" s="29"/>
      <c r="F143" s="13"/>
      <c r="G143" s="30"/>
      <c r="H143" s="31"/>
      <c r="I143" s="13"/>
      <c r="J143" s="25"/>
      <c r="K143" s="60"/>
    </row>
    <row r="144" spans="1:11" ht="15" customHeight="1">
      <c r="A144" s="86">
        <v>6</v>
      </c>
      <c r="B144" s="87" t="s">
        <v>19</v>
      </c>
      <c r="C144" s="28" t="s">
        <v>59</v>
      </c>
      <c r="D144" s="29">
        <v>2000</v>
      </c>
      <c r="E144" s="29" t="s">
        <v>19</v>
      </c>
      <c r="F144" s="13"/>
      <c r="G144" s="30">
        <v>12</v>
      </c>
      <c r="H144" s="31">
        <v>18</v>
      </c>
      <c r="I144" s="13">
        <f>SUM(F144:H144)</f>
        <v>30</v>
      </c>
      <c r="J144" s="25">
        <v>30</v>
      </c>
      <c r="K144" s="88">
        <f>SUM(J144:J148)</f>
        <v>70</v>
      </c>
    </row>
    <row r="145" spans="1:11" ht="15" customHeight="1">
      <c r="A145" s="86">
        <v>25</v>
      </c>
      <c r="B145" s="87"/>
      <c r="C145" s="28" t="s">
        <v>139</v>
      </c>
      <c r="D145" s="29">
        <v>1999</v>
      </c>
      <c r="E145" s="29" t="s">
        <v>19</v>
      </c>
      <c r="F145" s="13"/>
      <c r="G145" s="30"/>
      <c r="H145" s="31">
        <v>24</v>
      </c>
      <c r="I145" s="13">
        <f>SUM(F145:H145)</f>
        <v>24</v>
      </c>
      <c r="J145" s="25">
        <v>24</v>
      </c>
      <c r="K145" s="88">
        <v>70</v>
      </c>
    </row>
    <row r="146" spans="1:11" ht="15" customHeight="1">
      <c r="A146" s="86"/>
      <c r="B146" s="87"/>
      <c r="C146" s="28" t="s">
        <v>154</v>
      </c>
      <c r="D146" s="29">
        <v>2000</v>
      </c>
      <c r="E146" s="29" t="s">
        <v>19</v>
      </c>
      <c r="F146" s="13"/>
      <c r="G146" s="30">
        <v>10</v>
      </c>
      <c r="H146" s="31"/>
      <c r="I146" s="13">
        <f>SUM(F146:H146)</f>
        <v>10</v>
      </c>
      <c r="J146" s="25">
        <v>10</v>
      </c>
      <c r="K146" s="88">
        <v>70</v>
      </c>
    </row>
    <row r="147" spans="1:11" ht="15" customHeight="1">
      <c r="A147" s="86">
        <v>27</v>
      </c>
      <c r="B147" s="87"/>
      <c r="C147" s="28" t="s">
        <v>158</v>
      </c>
      <c r="D147" s="29">
        <v>1999</v>
      </c>
      <c r="E147" s="29" t="s">
        <v>19</v>
      </c>
      <c r="F147" s="13"/>
      <c r="G147" s="30">
        <v>3</v>
      </c>
      <c r="H147" s="31"/>
      <c r="I147" s="13">
        <f>SUM(F147:H147)</f>
        <v>3</v>
      </c>
      <c r="J147" s="25">
        <v>3</v>
      </c>
      <c r="K147" s="88">
        <v>70</v>
      </c>
    </row>
    <row r="148" spans="1:11" ht="15" customHeight="1">
      <c r="A148" s="86">
        <v>28</v>
      </c>
      <c r="B148" s="87"/>
      <c r="C148" s="28" t="s">
        <v>159</v>
      </c>
      <c r="D148" s="29">
        <v>2000</v>
      </c>
      <c r="E148" s="29" t="s">
        <v>19</v>
      </c>
      <c r="F148" s="13"/>
      <c r="G148" s="30">
        <v>3</v>
      </c>
      <c r="H148" s="31"/>
      <c r="I148" s="13">
        <f>SUM(F148:H148)</f>
        <v>3</v>
      </c>
      <c r="J148" s="25">
        <v>3</v>
      </c>
      <c r="K148" s="88">
        <v>70</v>
      </c>
    </row>
    <row r="149" spans="1:11" ht="15" customHeight="1">
      <c r="A149" s="56"/>
      <c r="B149" s="57"/>
      <c r="C149" s="28"/>
      <c r="D149" s="29"/>
      <c r="E149" s="29"/>
      <c r="F149" s="13"/>
      <c r="G149" s="30"/>
      <c r="H149" s="31"/>
      <c r="I149" s="13"/>
      <c r="J149" s="25"/>
      <c r="K149" s="60"/>
    </row>
    <row r="150" spans="1:11" ht="15" customHeight="1">
      <c r="A150" s="86">
        <v>7</v>
      </c>
      <c r="B150" s="87" t="s">
        <v>26</v>
      </c>
      <c r="C150" s="28" t="s">
        <v>127</v>
      </c>
      <c r="D150" s="29">
        <v>1999</v>
      </c>
      <c r="E150" s="29" t="s">
        <v>26</v>
      </c>
      <c r="F150" s="13">
        <v>38</v>
      </c>
      <c r="G150" s="30"/>
      <c r="H150" s="31"/>
      <c r="I150" s="13">
        <f>SUM(F150:H150)</f>
        <v>38</v>
      </c>
      <c r="J150" s="25">
        <v>38</v>
      </c>
      <c r="K150" s="88">
        <f>SUM(J150:J151)</f>
        <v>57</v>
      </c>
    </row>
    <row r="151" spans="1:11" ht="15" customHeight="1">
      <c r="A151" s="86"/>
      <c r="B151" s="87"/>
      <c r="C151" s="28" t="s">
        <v>144</v>
      </c>
      <c r="D151" s="29">
        <v>2000</v>
      </c>
      <c r="E151" s="29" t="s">
        <v>26</v>
      </c>
      <c r="F151" s="13"/>
      <c r="G151" s="30">
        <v>19</v>
      </c>
      <c r="H151" s="31"/>
      <c r="I151" s="13">
        <f>SUM(F151:H151)</f>
        <v>19</v>
      </c>
      <c r="J151" s="25">
        <v>19</v>
      </c>
      <c r="K151" s="88">
        <v>57</v>
      </c>
    </row>
    <row r="152" spans="1:11" ht="15" customHeight="1">
      <c r="A152" s="56"/>
      <c r="B152" s="57"/>
      <c r="C152" s="28"/>
      <c r="D152" s="29"/>
      <c r="E152" s="29"/>
      <c r="F152" s="13"/>
      <c r="G152" s="30"/>
      <c r="H152" s="31"/>
      <c r="I152" s="13"/>
      <c r="J152" s="25"/>
      <c r="K152" s="60"/>
    </row>
    <row r="153" spans="1:11" ht="15" customHeight="1">
      <c r="A153" s="86">
        <v>8</v>
      </c>
      <c r="B153" s="87" t="s">
        <v>83</v>
      </c>
      <c r="C153" s="28" t="s">
        <v>133</v>
      </c>
      <c r="D153" s="29">
        <v>1999</v>
      </c>
      <c r="E153" s="29" t="s">
        <v>83</v>
      </c>
      <c r="F153" s="13">
        <v>17</v>
      </c>
      <c r="G153" s="30">
        <v>9</v>
      </c>
      <c r="H153" s="31">
        <v>14</v>
      </c>
      <c r="I153" s="13">
        <f>SUM(F153:H153)</f>
        <v>40</v>
      </c>
      <c r="J153" s="25">
        <v>31</v>
      </c>
      <c r="K153" s="88">
        <f>SUM(J153:J154)</f>
        <v>42</v>
      </c>
    </row>
    <row r="154" spans="1:11" ht="15" customHeight="1">
      <c r="A154" s="86">
        <v>32</v>
      </c>
      <c r="B154" s="87"/>
      <c r="C154" s="28" t="s">
        <v>153</v>
      </c>
      <c r="D154" s="29">
        <v>1999</v>
      </c>
      <c r="E154" s="29" t="s">
        <v>83</v>
      </c>
      <c r="F154" s="13"/>
      <c r="G154" s="30">
        <v>3</v>
      </c>
      <c r="H154" s="31">
        <v>8</v>
      </c>
      <c r="I154" s="13">
        <f>SUM(F154:H154)</f>
        <v>11</v>
      </c>
      <c r="J154" s="25">
        <v>11</v>
      </c>
      <c r="K154" s="88">
        <v>42</v>
      </c>
    </row>
    <row r="155" spans="1:11" ht="15" customHeight="1">
      <c r="A155" s="56"/>
      <c r="B155" s="57"/>
      <c r="C155" s="28"/>
      <c r="D155" s="29"/>
      <c r="E155" s="29"/>
      <c r="F155" s="13"/>
      <c r="G155" s="30"/>
      <c r="H155" s="31"/>
      <c r="I155" s="13"/>
      <c r="J155" s="25"/>
      <c r="K155" s="60"/>
    </row>
    <row r="156" spans="1:11" ht="15" customHeight="1">
      <c r="A156" s="56"/>
      <c r="B156" s="57"/>
      <c r="C156" s="61" t="s">
        <v>125</v>
      </c>
      <c r="D156" s="29">
        <v>1999</v>
      </c>
      <c r="E156" s="29" t="s">
        <v>268</v>
      </c>
      <c r="F156" s="13"/>
      <c r="G156" s="30">
        <v>40</v>
      </c>
      <c r="H156" s="31"/>
      <c r="I156" s="13">
        <f>SUM(F156:H156)</f>
        <v>40</v>
      </c>
      <c r="J156" s="25">
        <v>40</v>
      </c>
      <c r="K156" s="60"/>
    </row>
    <row r="157" spans="1:10" ht="27" customHeight="1">
      <c r="A157" s="63"/>
      <c r="C157" s="40"/>
      <c r="D157" s="41"/>
      <c r="E157" s="41"/>
      <c r="F157" s="39"/>
      <c r="G157" s="42"/>
      <c r="H157" s="43"/>
      <c r="I157" s="39"/>
      <c r="J157" s="44"/>
    </row>
    <row r="158" spans="1:11" ht="14.25">
      <c r="A158" s="90" t="s">
        <v>161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1:11" ht="18">
      <c r="A159" s="59" t="s">
        <v>4</v>
      </c>
      <c r="B159" s="57"/>
      <c r="C159" s="20" t="s">
        <v>5</v>
      </c>
      <c r="D159" s="20" t="s">
        <v>6</v>
      </c>
      <c r="E159" s="20" t="s">
        <v>7</v>
      </c>
      <c r="F159" s="45">
        <v>40527</v>
      </c>
      <c r="G159" s="46">
        <v>40186</v>
      </c>
      <c r="H159" s="45">
        <v>40218</v>
      </c>
      <c r="I159" s="20" t="s">
        <v>8</v>
      </c>
      <c r="J159" s="25" t="s">
        <v>9</v>
      </c>
      <c r="K159" s="60" t="s">
        <v>267</v>
      </c>
    </row>
    <row r="160" spans="1:11" ht="16.5" customHeight="1">
      <c r="A160" s="86">
        <v>1</v>
      </c>
      <c r="B160" s="87" t="s">
        <v>16</v>
      </c>
      <c r="C160" s="28" t="s">
        <v>163</v>
      </c>
      <c r="D160" s="29"/>
      <c r="E160" s="29" t="s">
        <v>16</v>
      </c>
      <c r="F160" s="13">
        <v>10</v>
      </c>
      <c r="G160" s="30">
        <v>42</v>
      </c>
      <c r="H160" s="31">
        <v>50</v>
      </c>
      <c r="I160" s="13">
        <f>SUM(F160:H160)</f>
        <v>102</v>
      </c>
      <c r="J160" s="25">
        <v>92</v>
      </c>
      <c r="K160" s="88">
        <f>SUM(J160:J164)</f>
        <v>410</v>
      </c>
    </row>
    <row r="161" spans="1:11" ht="16.5" customHeight="1">
      <c r="A161" s="86">
        <v>2</v>
      </c>
      <c r="B161" s="87"/>
      <c r="C161" s="28" t="s">
        <v>164</v>
      </c>
      <c r="D161" s="29"/>
      <c r="E161" s="29" t="s">
        <v>16</v>
      </c>
      <c r="F161" s="13">
        <v>50</v>
      </c>
      <c r="G161" s="30"/>
      <c r="H161" s="31">
        <v>42</v>
      </c>
      <c r="I161" s="13">
        <f>SUM(F161:H161)</f>
        <v>92</v>
      </c>
      <c r="J161" s="25">
        <v>92</v>
      </c>
      <c r="K161" s="88">
        <v>410</v>
      </c>
    </row>
    <row r="162" spans="1:11" ht="16.5" customHeight="1">
      <c r="A162" s="86"/>
      <c r="B162" s="87"/>
      <c r="C162" s="28" t="s">
        <v>166</v>
      </c>
      <c r="D162" s="29"/>
      <c r="E162" s="29" t="s">
        <v>16</v>
      </c>
      <c r="F162" s="13">
        <v>40</v>
      </c>
      <c r="G162" s="30">
        <v>38</v>
      </c>
      <c r="H162" s="31">
        <v>40</v>
      </c>
      <c r="I162" s="13">
        <f>SUM(F162:H162)</f>
        <v>118</v>
      </c>
      <c r="J162" s="25">
        <v>80</v>
      </c>
      <c r="K162" s="88">
        <v>410</v>
      </c>
    </row>
    <row r="163" spans="1:11" ht="16.5" customHeight="1">
      <c r="A163" s="86">
        <v>4</v>
      </c>
      <c r="B163" s="87"/>
      <c r="C163" s="28" t="s">
        <v>168</v>
      </c>
      <c r="D163" s="29"/>
      <c r="E163" s="29" t="s">
        <v>16</v>
      </c>
      <c r="F163" s="13">
        <v>38</v>
      </c>
      <c r="G163" s="30">
        <v>36</v>
      </c>
      <c r="H163" s="31"/>
      <c r="I163" s="13">
        <f>SUM(F163:H163)</f>
        <v>74</v>
      </c>
      <c r="J163" s="25">
        <v>74</v>
      </c>
      <c r="K163" s="88">
        <v>410</v>
      </c>
    </row>
    <row r="164" spans="1:11" ht="16.5" customHeight="1">
      <c r="A164" s="86">
        <v>5</v>
      </c>
      <c r="B164" s="87"/>
      <c r="C164" s="28" t="s">
        <v>169</v>
      </c>
      <c r="D164" s="29"/>
      <c r="E164" s="29" t="s">
        <v>16</v>
      </c>
      <c r="F164" s="13">
        <v>28</v>
      </c>
      <c r="G164" s="30">
        <v>34</v>
      </c>
      <c r="H164" s="31">
        <v>38</v>
      </c>
      <c r="I164" s="13">
        <f>SUM(F164:H164)</f>
        <v>100</v>
      </c>
      <c r="J164" s="25">
        <v>72</v>
      </c>
      <c r="K164" s="88">
        <v>410</v>
      </c>
    </row>
    <row r="165" spans="1:11" ht="16.5" customHeight="1">
      <c r="A165" s="56"/>
      <c r="B165" s="57"/>
      <c r="C165" s="28"/>
      <c r="D165" s="29"/>
      <c r="E165" s="29"/>
      <c r="F165" s="13"/>
      <c r="G165" s="30"/>
      <c r="H165" s="31"/>
      <c r="I165" s="13"/>
      <c r="J165" s="25"/>
      <c r="K165" s="60"/>
    </row>
    <row r="166" spans="1:11" ht="16.5" customHeight="1">
      <c r="A166" s="86">
        <v>2</v>
      </c>
      <c r="B166" s="87" t="s">
        <v>13</v>
      </c>
      <c r="C166" s="28" t="s">
        <v>165</v>
      </c>
      <c r="D166" s="29">
        <v>1998</v>
      </c>
      <c r="E166" s="29" t="s">
        <v>13</v>
      </c>
      <c r="F166" s="13">
        <v>42</v>
      </c>
      <c r="G166" s="30">
        <v>45</v>
      </c>
      <c r="H166" s="31">
        <v>45</v>
      </c>
      <c r="I166" s="13">
        <f>SUM(F166:H166)</f>
        <v>132</v>
      </c>
      <c r="J166" s="25">
        <v>90</v>
      </c>
      <c r="K166" s="88">
        <f>SUM(J166:J170)</f>
        <v>266</v>
      </c>
    </row>
    <row r="167" spans="1:11" ht="16.5" customHeight="1">
      <c r="A167" s="86">
        <v>7</v>
      </c>
      <c r="B167" s="87"/>
      <c r="C167" s="28" t="s">
        <v>173</v>
      </c>
      <c r="D167" s="29">
        <v>1998</v>
      </c>
      <c r="E167" s="29" t="s">
        <v>13</v>
      </c>
      <c r="F167" s="13">
        <v>24</v>
      </c>
      <c r="G167" s="30"/>
      <c r="H167" s="31">
        <v>34</v>
      </c>
      <c r="I167" s="13">
        <f>SUM(F167:H167)</f>
        <v>58</v>
      </c>
      <c r="J167" s="25">
        <v>58</v>
      </c>
      <c r="K167" s="88">
        <v>266</v>
      </c>
    </row>
    <row r="168" spans="1:11" ht="16.5" customHeight="1">
      <c r="A168" s="86">
        <v>8</v>
      </c>
      <c r="B168" s="87"/>
      <c r="C168" s="28" t="s">
        <v>175</v>
      </c>
      <c r="D168" s="29">
        <v>1997</v>
      </c>
      <c r="E168" s="29" t="s">
        <v>13</v>
      </c>
      <c r="F168" s="13"/>
      <c r="G168" s="30">
        <v>22</v>
      </c>
      <c r="H168" s="31">
        <v>28</v>
      </c>
      <c r="I168" s="13">
        <f>SUM(F168:H168)</f>
        <v>50</v>
      </c>
      <c r="J168" s="25">
        <v>50</v>
      </c>
      <c r="K168" s="88">
        <v>266</v>
      </c>
    </row>
    <row r="169" spans="1:11" ht="16.5" customHeight="1">
      <c r="A169" s="86">
        <v>9</v>
      </c>
      <c r="B169" s="87"/>
      <c r="C169" s="28" t="s">
        <v>177</v>
      </c>
      <c r="D169" s="29">
        <v>1997</v>
      </c>
      <c r="E169" s="29" t="s">
        <v>13</v>
      </c>
      <c r="F169" s="13">
        <v>12</v>
      </c>
      <c r="G169" s="30">
        <v>16</v>
      </c>
      <c r="H169" s="31">
        <v>22</v>
      </c>
      <c r="I169" s="13">
        <f>SUM(F169:H169)</f>
        <v>50</v>
      </c>
      <c r="J169" s="25">
        <v>38</v>
      </c>
      <c r="K169" s="88">
        <v>266</v>
      </c>
    </row>
    <row r="170" spans="1:11" ht="16.5" customHeight="1">
      <c r="A170" s="86">
        <v>10</v>
      </c>
      <c r="B170" s="87"/>
      <c r="C170" s="28" t="s">
        <v>185</v>
      </c>
      <c r="D170" s="29">
        <v>1998</v>
      </c>
      <c r="E170" s="29" t="s">
        <v>13</v>
      </c>
      <c r="F170" s="13">
        <v>18</v>
      </c>
      <c r="G170" s="30">
        <v>14</v>
      </c>
      <c r="H170" s="31">
        <v>12</v>
      </c>
      <c r="I170" s="13">
        <f>SUM(F170:H170)</f>
        <v>44</v>
      </c>
      <c r="J170" s="25">
        <v>30</v>
      </c>
      <c r="K170" s="88">
        <v>266</v>
      </c>
    </row>
    <row r="171" spans="1:11" ht="16.5" customHeight="1">
      <c r="A171" s="56"/>
      <c r="B171" s="57"/>
      <c r="C171" s="28"/>
      <c r="D171" s="29"/>
      <c r="E171" s="29"/>
      <c r="F171" s="13"/>
      <c r="G171" s="30"/>
      <c r="H171" s="31"/>
      <c r="I171" s="13"/>
      <c r="J171" s="25"/>
      <c r="K171" s="60"/>
    </row>
    <row r="172" spans="1:11" ht="16.5" customHeight="1">
      <c r="A172" s="86">
        <v>3</v>
      </c>
      <c r="B172" s="87" t="s">
        <v>23</v>
      </c>
      <c r="C172" s="28" t="s">
        <v>162</v>
      </c>
      <c r="D172" s="29"/>
      <c r="E172" s="29" t="s">
        <v>23</v>
      </c>
      <c r="F172" s="13">
        <v>45</v>
      </c>
      <c r="G172" s="30">
        <v>50</v>
      </c>
      <c r="H172" s="31"/>
      <c r="I172" s="13">
        <f>SUM(F172:H172)</f>
        <v>95</v>
      </c>
      <c r="J172" s="25">
        <v>95</v>
      </c>
      <c r="K172" s="88">
        <f>SUM(J172:J176)</f>
        <v>240</v>
      </c>
    </row>
    <row r="173" spans="1:11" ht="16.5" customHeight="1">
      <c r="A173" s="86">
        <v>12</v>
      </c>
      <c r="B173" s="87"/>
      <c r="C173" s="28" t="s">
        <v>167</v>
      </c>
      <c r="D173" s="29">
        <v>1997</v>
      </c>
      <c r="E173" s="29" t="s">
        <v>23</v>
      </c>
      <c r="F173" s="13">
        <v>36</v>
      </c>
      <c r="G173" s="30">
        <v>40</v>
      </c>
      <c r="H173" s="31"/>
      <c r="I173" s="13">
        <f>SUM(F173:H173)</f>
        <v>76</v>
      </c>
      <c r="J173" s="25">
        <v>76</v>
      </c>
      <c r="K173" s="88">
        <v>240</v>
      </c>
    </row>
    <row r="174" spans="1:11" ht="16.5" customHeight="1">
      <c r="A174" s="86">
        <v>13</v>
      </c>
      <c r="B174" s="87"/>
      <c r="C174" s="28" t="s">
        <v>176</v>
      </c>
      <c r="D174" s="29">
        <v>1998</v>
      </c>
      <c r="E174" s="29" t="s">
        <v>23</v>
      </c>
      <c r="F174" s="13">
        <v>20</v>
      </c>
      <c r="G174" s="30">
        <v>20</v>
      </c>
      <c r="H174" s="31"/>
      <c r="I174" s="13">
        <f>SUM(F174:H174)</f>
        <v>40</v>
      </c>
      <c r="J174" s="25">
        <v>40</v>
      </c>
      <c r="K174" s="88">
        <v>240</v>
      </c>
    </row>
    <row r="175" spans="1:11" ht="16.5" customHeight="1">
      <c r="A175" s="86">
        <v>14</v>
      </c>
      <c r="B175" s="87"/>
      <c r="C175" s="28" t="s">
        <v>195</v>
      </c>
      <c r="D175" s="29">
        <v>1998</v>
      </c>
      <c r="E175" s="29" t="s">
        <v>23</v>
      </c>
      <c r="F175" s="13">
        <v>16</v>
      </c>
      <c r="G175" s="30"/>
      <c r="H175" s="31"/>
      <c r="I175" s="13">
        <f>SUM(F175:H175)</f>
        <v>16</v>
      </c>
      <c r="J175" s="25">
        <v>16</v>
      </c>
      <c r="K175" s="88">
        <v>240</v>
      </c>
    </row>
    <row r="176" spans="1:11" ht="16.5" customHeight="1">
      <c r="A176" s="86">
        <v>15</v>
      </c>
      <c r="B176" s="87"/>
      <c r="C176" s="28" t="s">
        <v>196</v>
      </c>
      <c r="D176" s="29"/>
      <c r="E176" s="29" t="s">
        <v>23</v>
      </c>
      <c r="F176" s="13">
        <v>13</v>
      </c>
      <c r="G176" s="30"/>
      <c r="H176" s="31"/>
      <c r="I176" s="13">
        <f>SUM(F176:H176)</f>
        <v>13</v>
      </c>
      <c r="J176" s="25">
        <v>13</v>
      </c>
      <c r="K176" s="88">
        <v>240</v>
      </c>
    </row>
    <row r="177" spans="1:11" ht="16.5" customHeight="1">
      <c r="A177" s="56"/>
      <c r="B177" s="57"/>
      <c r="C177" s="28"/>
      <c r="D177" s="29"/>
      <c r="E177" s="29"/>
      <c r="F177" s="13"/>
      <c r="G177" s="30"/>
      <c r="H177" s="31"/>
      <c r="I177" s="13"/>
      <c r="J177" s="25"/>
      <c r="K177" s="60"/>
    </row>
    <row r="178" spans="1:11" ht="16.5" customHeight="1">
      <c r="A178" s="86">
        <v>4</v>
      </c>
      <c r="B178" s="87" t="s">
        <v>21</v>
      </c>
      <c r="C178" s="28" t="s">
        <v>171</v>
      </c>
      <c r="D178" s="29">
        <v>1997</v>
      </c>
      <c r="E178" s="29" t="s">
        <v>21</v>
      </c>
      <c r="F178" s="13">
        <v>32</v>
      </c>
      <c r="G178" s="30">
        <v>28</v>
      </c>
      <c r="H178" s="31">
        <v>32</v>
      </c>
      <c r="I178" s="13">
        <f>SUM(F178:H178)</f>
        <v>92</v>
      </c>
      <c r="J178" s="25">
        <v>64</v>
      </c>
      <c r="K178" s="88">
        <f>SUM(J178:J182)</f>
        <v>202</v>
      </c>
    </row>
    <row r="179" spans="1:11" ht="16.5" customHeight="1">
      <c r="A179" s="86"/>
      <c r="B179" s="87"/>
      <c r="C179" s="28" t="s">
        <v>172</v>
      </c>
      <c r="D179" s="29">
        <v>1997</v>
      </c>
      <c r="E179" s="29" t="s">
        <v>21</v>
      </c>
      <c r="F179" s="13">
        <v>34</v>
      </c>
      <c r="G179" s="30">
        <v>30</v>
      </c>
      <c r="H179" s="31">
        <v>26</v>
      </c>
      <c r="I179" s="13">
        <f>SUM(F179:H179)</f>
        <v>90</v>
      </c>
      <c r="J179" s="25">
        <v>64</v>
      </c>
      <c r="K179" s="88">
        <v>202</v>
      </c>
    </row>
    <row r="180" spans="1:11" ht="16.5" customHeight="1">
      <c r="A180" s="86">
        <v>18</v>
      </c>
      <c r="B180" s="87"/>
      <c r="C180" s="28" t="s">
        <v>183</v>
      </c>
      <c r="D180" s="29">
        <v>1997</v>
      </c>
      <c r="E180" s="29" t="s">
        <v>21</v>
      </c>
      <c r="F180" s="13"/>
      <c r="G180" s="30">
        <v>13</v>
      </c>
      <c r="H180" s="31">
        <v>20</v>
      </c>
      <c r="I180" s="13">
        <f>SUM(F180:H180)</f>
        <v>33</v>
      </c>
      <c r="J180" s="25">
        <v>33</v>
      </c>
      <c r="K180" s="88">
        <v>202</v>
      </c>
    </row>
    <row r="181" spans="1:11" ht="16.5" customHeight="1">
      <c r="A181" s="86">
        <v>19</v>
      </c>
      <c r="B181" s="87"/>
      <c r="C181" s="28" t="s">
        <v>189</v>
      </c>
      <c r="D181" s="29">
        <v>1997</v>
      </c>
      <c r="E181" s="29" t="s">
        <v>21</v>
      </c>
      <c r="F181" s="13">
        <v>9</v>
      </c>
      <c r="G181" s="30">
        <v>10</v>
      </c>
      <c r="H181" s="31">
        <v>14</v>
      </c>
      <c r="I181" s="13">
        <f>SUM(F181:H181)</f>
        <v>33</v>
      </c>
      <c r="J181" s="25">
        <v>24</v>
      </c>
      <c r="K181" s="88">
        <v>202</v>
      </c>
    </row>
    <row r="182" spans="1:11" ht="16.5" customHeight="1">
      <c r="A182" s="86">
        <v>20</v>
      </c>
      <c r="B182" s="87"/>
      <c r="C182" s="28" t="s">
        <v>192</v>
      </c>
      <c r="D182" s="29">
        <v>1997</v>
      </c>
      <c r="E182" s="29" t="s">
        <v>21</v>
      </c>
      <c r="F182" s="13">
        <v>11</v>
      </c>
      <c r="G182" s="30">
        <v>6</v>
      </c>
      <c r="H182" s="31"/>
      <c r="I182" s="13">
        <f>SUM(F182:H182)</f>
        <v>17</v>
      </c>
      <c r="J182" s="25">
        <v>17</v>
      </c>
      <c r="K182" s="88">
        <v>202</v>
      </c>
    </row>
    <row r="183" spans="1:11" ht="16.5" customHeight="1">
      <c r="A183" s="56"/>
      <c r="B183" s="57"/>
      <c r="C183" s="28"/>
      <c r="D183" s="29"/>
      <c r="E183" s="29"/>
      <c r="F183" s="13"/>
      <c r="G183" s="30"/>
      <c r="H183" s="31"/>
      <c r="I183" s="13"/>
      <c r="J183" s="25"/>
      <c r="K183" s="60"/>
    </row>
    <row r="184" spans="1:11" ht="16.5" customHeight="1">
      <c r="A184" s="86">
        <v>5</v>
      </c>
      <c r="B184" s="87" t="s">
        <v>26</v>
      </c>
      <c r="C184" s="28" t="s">
        <v>170</v>
      </c>
      <c r="D184" s="29">
        <v>1997</v>
      </c>
      <c r="E184" s="29" t="s">
        <v>26</v>
      </c>
      <c r="F184" s="13">
        <v>30</v>
      </c>
      <c r="G184" s="30">
        <v>32</v>
      </c>
      <c r="H184" s="31">
        <v>36</v>
      </c>
      <c r="I184" s="13">
        <f>SUM(F184:H184)</f>
        <v>98</v>
      </c>
      <c r="J184" s="25">
        <v>68</v>
      </c>
      <c r="K184" s="88">
        <f>SUM(J184:J185)</f>
        <v>99</v>
      </c>
    </row>
    <row r="185" spans="1:11" ht="16.5" customHeight="1">
      <c r="A185" s="86">
        <v>22</v>
      </c>
      <c r="B185" s="87"/>
      <c r="C185" s="28" t="s">
        <v>184</v>
      </c>
      <c r="D185" s="29">
        <v>1997</v>
      </c>
      <c r="E185" s="29" t="s">
        <v>26</v>
      </c>
      <c r="F185" s="13">
        <v>14</v>
      </c>
      <c r="G185" s="30">
        <v>15</v>
      </c>
      <c r="H185" s="31">
        <v>17</v>
      </c>
      <c r="I185" s="13">
        <f>SUM(F185:H185)</f>
        <v>46</v>
      </c>
      <c r="J185" s="25">
        <v>31</v>
      </c>
      <c r="K185" s="88">
        <v>99</v>
      </c>
    </row>
    <row r="186" spans="1:11" ht="16.5" customHeight="1">
      <c r="A186" s="56"/>
      <c r="B186" s="57"/>
      <c r="C186" s="28"/>
      <c r="D186" s="29"/>
      <c r="E186" s="29"/>
      <c r="F186" s="13"/>
      <c r="G186" s="30"/>
      <c r="H186" s="31"/>
      <c r="I186" s="13"/>
      <c r="J186" s="25"/>
      <c r="K186" s="60"/>
    </row>
    <row r="187" spans="1:11" ht="16.5" customHeight="1">
      <c r="A187" s="86">
        <v>6</v>
      </c>
      <c r="B187" s="87" t="s">
        <v>83</v>
      </c>
      <c r="C187" s="28" t="s">
        <v>186</v>
      </c>
      <c r="D187" s="29">
        <v>1997</v>
      </c>
      <c r="E187" s="29" t="s">
        <v>83</v>
      </c>
      <c r="F187" s="13"/>
      <c r="G187" s="30">
        <v>26</v>
      </c>
      <c r="H187" s="31"/>
      <c r="I187" s="13">
        <f>SUM(F187:H187)</f>
        <v>26</v>
      </c>
      <c r="J187" s="25">
        <v>26</v>
      </c>
      <c r="K187" s="88">
        <f>SUM(J187:J189)</f>
        <v>63</v>
      </c>
    </row>
    <row r="188" spans="1:11" ht="16.5" customHeight="1">
      <c r="A188" s="86">
        <v>24</v>
      </c>
      <c r="B188" s="87"/>
      <c r="C188" s="28" t="s">
        <v>190</v>
      </c>
      <c r="D188" s="29"/>
      <c r="E188" s="29" t="s">
        <v>83</v>
      </c>
      <c r="F188" s="13">
        <v>7</v>
      </c>
      <c r="G188" s="30"/>
      <c r="H188" s="31">
        <v>13</v>
      </c>
      <c r="I188" s="13">
        <f>SUM(F188:H188)</f>
        <v>20</v>
      </c>
      <c r="J188" s="25">
        <v>20</v>
      </c>
      <c r="K188" s="88">
        <v>63</v>
      </c>
    </row>
    <row r="189" spans="1:11" ht="16.5" customHeight="1">
      <c r="A189" s="86">
        <v>25</v>
      </c>
      <c r="B189" s="87"/>
      <c r="C189" s="28" t="s">
        <v>193</v>
      </c>
      <c r="D189" s="29">
        <v>1997</v>
      </c>
      <c r="E189" s="29" t="s">
        <v>83</v>
      </c>
      <c r="F189" s="13"/>
      <c r="G189" s="30">
        <v>17</v>
      </c>
      <c r="H189" s="31"/>
      <c r="I189" s="13">
        <f>SUM(F189:H189)</f>
        <v>17</v>
      </c>
      <c r="J189" s="25">
        <v>17</v>
      </c>
      <c r="K189" s="88">
        <v>63</v>
      </c>
    </row>
    <row r="190" spans="1:11" ht="16.5" customHeight="1">
      <c r="A190" s="56"/>
      <c r="B190" s="57"/>
      <c r="C190" s="28"/>
      <c r="D190" s="29"/>
      <c r="E190" s="29"/>
      <c r="F190" s="13"/>
      <c r="G190" s="30"/>
      <c r="H190" s="31"/>
      <c r="I190" s="13"/>
      <c r="J190" s="25"/>
      <c r="K190" s="60"/>
    </row>
    <row r="191" spans="1:11" ht="16.5" customHeight="1">
      <c r="A191" s="86">
        <v>7</v>
      </c>
      <c r="B191" s="87" t="s">
        <v>11</v>
      </c>
      <c r="C191" s="28" t="s">
        <v>174</v>
      </c>
      <c r="D191" s="29">
        <v>1997</v>
      </c>
      <c r="E191" s="29" t="s">
        <v>11</v>
      </c>
      <c r="F191" s="13"/>
      <c r="G191" s="30">
        <v>24</v>
      </c>
      <c r="H191" s="31">
        <v>30</v>
      </c>
      <c r="I191" s="13">
        <f>SUM(F191:H191)</f>
        <v>54</v>
      </c>
      <c r="J191" s="25">
        <v>54</v>
      </c>
      <c r="K191" s="88">
        <f>SUM(J191:J192)</f>
        <v>58</v>
      </c>
    </row>
    <row r="192" spans="1:11" ht="16.5" customHeight="1">
      <c r="A192" s="86">
        <v>27</v>
      </c>
      <c r="B192" s="87"/>
      <c r="C192" s="28" t="s">
        <v>203</v>
      </c>
      <c r="D192" s="29">
        <v>1998</v>
      </c>
      <c r="E192" s="29" t="s">
        <v>11</v>
      </c>
      <c r="F192" s="13"/>
      <c r="G192" s="30">
        <v>4</v>
      </c>
      <c r="H192" s="31"/>
      <c r="I192" s="13">
        <f>SUM(F192:H192)</f>
        <v>4</v>
      </c>
      <c r="J192" s="25">
        <v>4</v>
      </c>
      <c r="K192" s="88">
        <v>58</v>
      </c>
    </row>
    <row r="193" spans="1:11" ht="16.5" customHeight="1">
      <c r="A193" s="56"/>
      <c r="B193" s="57"/>
      <c r="C193" s="28"/>
      <c r="D193" s="29"/>
      <c r="E193" s="29"/>
      <c r="F193" s="13"/>
      <c r="G193" s="30"/>
      <c r="H193" s="31"/>
      <c r="I193" s="13"/>
      <c r="J193" s="25"/>
      <c r="K193" s="60"/>
    </row>
    <row r="194" spans="1:11" ht="16.5" customHeight="1">
      <c r="A194" s="86">
        <v>8</v>
      </c>
      <c r="B194" s="87" t="s">
        <v>19</v>
      </c>
      <c r="C194" s="28" t="s">
        <v>179</v>
      </c>
      <c r="D194" s="29">
        <v>1998</v>
      </c>
      <c r="E194" s="29" t="s">
        <v>19</v>
      </c>
      <c r="F194" s="13">
        <v>22</v>
      </c>
      <c r="G194" s="30">
        <v>9</v>
      </c>
      <c r="H194" s="31">
        <v>15</v>
      </c>
      <c r="I194" s="13">
        <f>SUM(F194:H194)</f>
        <v>46</v>
      </c>
      <c r="J194" s="25">
        <v>37</v>
      </c>
      <c r="K194" s="88">
        <f>SUM(J194:J197)</f>
        <v>47</v>
      </c>
    </row>
    <row r="195" spans="1:11" ht="16.5" customHeight="1">
      <c r="A195" s="86">
        <v>29</v>
      </c>
      <c r="B195" s="87"/>
      <c r="C195" s="28" t="s">
        <v>202</v>
      </c>
      <c r="D195" s="29">
        <v>1997</v>
      </c>
      <c r="E195" s="29" t="s">
        <v>19</v>
      </c>
      <c r="F195" s="13">
        <v>4</v>
      </c>
      <c r="G195" s="30"/>
      <c r="H195" s="31"/>
      <c r="I195" s="13">
        <f>SUM(F195:H195)</f>
        <v>4</v>
      </c>
      <c r="J195" s="25">
        <v>4</v>
      </c>
      <c r="K195" s="88">
        <v>47</v>
      </c>
    </row>
    <row r="196" spans="1:11" ht="16.5" customHeight="1">
      <c r="A196" s="86">
        <v>30</v>
      </c>
      <c r="B196" s="87"/>
      <c r="C196" s="28" t="s">
        <v>204</v>
      </c>
      <c r="D196" s="29">
        <v>1998</v>
      </c>
      <c r="E196" s="29" t="s">
        <v>19</v>
      </c>
      <c r="F196" s="13"/>
      <c r="G196" s="30">
        <v>3</v>
      </c>
      <c r="H196" s="31"/>
      <c r="I196" s="13">
        <f>SUM(F196:H196)</f>
        <v>3</v>
      </c>
      <c r="J196" s="25">
        <v>3</v>
      </c>
      <c r="K196" s="88">
        <v>47</v>
      </c>
    </row>
    <row r="197" spans="1:11" ht="16.5" customHeight="1">
      <c r="A197" s="86">
        <v>31</v>
      </c>
      <c r="B197" s="87"/>
      <c r="C197" s="28" t="s">
        <v>205</v>
      </c>
      <c r="D197" s="29">
        <v>1997</v>
      </c>
      <c r="E197" s="29" t="s">
        <v>19</v>
      </c>
      <c r="F197" s="13">
        <v>3</v>
      </c>
      <c r="G197" s="30"/>
      <c r="H197" s="31"/>
      <c r="I197" s="13">
        <f>SUM(F197:H197)</f>
        <v>3</v>
      </c>
      <c r="J197" s="25">
        <v>3</v>
      </c>
      <c r="K197" s="88">
        <v>47</v>
      </c>
    </row>
    <row r="198" spans="3:9" ht="9.75" customHeight="1">
      <c r="C198" s="32"/>
      <c r="D198" s="12"/>
      <c r="E198" s="12"/>
      <c r="F198" s="1"/>
      <c r="G198" s="34"/>
      <c r="H198" s="35"/>
      <c r="I198" s="1"/>
    </row>
    <row r="199" spans="1:11" ht="24" customHeight="1">
      <c r="A199" s="89" t="s">
        <v>208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</row>
    <row r="200" spans="1:11" ht="24" customHeight="1">
      <c r="A200" s="64" t="s">
        <v>4</v>
      </c>
      <c r="B200" s="65"/>
      <c r="C200" s="13" t="s">
        <v>5</v>
      </c>
      <c r="D200" s="13" t="s">
        <v>6</v>
      </c>
      <c r="E200" s="13" t="s">
        <v>7</v>
      </c>
      <c r="F200" s="14">
        <v>40527</v>
      </c>
      <c r="G200" s="15">
        <v>40186</v>
      </c>
      <c r="H200" s="14">
        <v>40218</v>
      </c>
      <c r="I200" s="13" t="s">
        <v>8</v>
      </c>
      <c r="J200" s="25" t="s">
        <v>9</v>
      </c>
      <c r="K200" s="54" t="s">
        <v>267</v>
      </c>
    </row>
    <row r="201" spans="1:11" ht="16.5" customHeight="1">
      <c r="A201" s="86">
        <v>1</v>
      </c>
      <c r="B201" s="87" t="s">
        <v>13</v>
      </c>
      <c r="C201" s="28" t="s">
        <v>209</v>
      </c>
      <c r="D201" s="29">
        <v>1997</v>
      </c>
      <c r="E201" s="29" t="s">
        <v>13</v>
      </c>
      <c r="F201" s="13">
        <v>45</v>
      </c>
      <c r="G201" s="30">
        <v>50</v>
      </c>
      <c r="H201" s="31">
        <v>50</v>
      </c>
      <c r="I201" s="13">
        <f>SUM(F201:H201)</f>
        <v>145</v>
      </c>
      <c r="J201" s="25">
        <v>100</v>
      </c>
      <c r="K201" s="88">
        <f>SUM(J201:J205)</f>
        <v>387</v>
      </c>
    </row>
    <row r="202" spans="1:11" ht="17.25" customHeight="1">
      <c r="A202" s="86">
        <v>1</v>
      </c>
      <c r="B202" s="87"/>
      <c r="C202" s="28" t="s">
        <v>210</v>
      </c>
      <c r="D202" s="29">
        <v>1997</v>
      </c>
      <c r="E202" s="29" t="s">
        <v>13</v>
      </c>
      <c r="F202" s="13">
        <v>50</v>
      </c>
      <c r="G202" s="30">
        <v>45</v>
      </c>
      <c r="H202" s="31">
        <v>45</v>
      </c>
      <c r="I202" s="13">
        <f>SUM(F202:H202)</f>
        <v>140</v>
      </c>
      <c r="J202" s="25">
        <v>95</v>
      </c>
      <c r="K202" s="88">
        <v>387</v>
      </c>
    </row>
    <row r="203" spans="1:11" ht="17.25" customHeight="1">
      <c r="A203" s="86">
        <v>2</v>
      </c>
      <c r="B203" s="87"/>
      <c r="C203" s="28" t="s">
        <v>213</v>
      </c>
      <c r="D203" s="29">
        <v>1998</v>
      </c>
      <c r="E203" s="29" t="s">
        <v>13</v>
      </c>
      <c r="F203" s="13">
        <v>32</v>
      </c>
      <c r="G203" s="30">
        <v>36</v>
      </c>
      <c r="H203" s="31">
        <v>32</v>
      </c>
      <c r="I203" s="13">
        <f>SUM(F203:H203)</f>
        <v>100</v>
      </c>
      <c r="J203" s="25">
        <v>68</v>
      </c>
      <c r="K203" s="88">
        <v>387</v>
      </c>
    </row>
    <row r="204" spans="1:11" ht="17.25" customHeight="1">
      <c r="A204" s="86">
        <v>3</v>
      </c>
      <c r="B204" s="87"/>
      <c r="C204" s="28" t="s">
        <v>215</v>
      </c>
      <c r="D204" s="29">
        <v>1997</v>
      </c>
      <c r="E204" s="29" t="s">
        <v>13</v>
      </c>
      <c r="F204" s="13">
        <v>24</v>
      </c>
      <c r="G204" s="30">
        <v>30</v>
      </c>
      <c r="H204" s="31">
        <v>32</v>
      </c>
      <c r="I204" s="13">
        <f>SUM(F204:H204)</f>
        <v>86</v>
      </c>
      <c r="J204" s="25">
        <v>62</v>
      </c>
      <c r="K204" s="88">
        <v>387</v>
      </c>
    </row>
    <row r="205" spans="1:11" ht="17.25" customHeight="1">
      <c r="A205" s="86">
        <v>4</v>
      </c>
      <c r="B205" s="87"/>
      <c r="C205" s="28" t="s">
        <v>216</v>
      </c>
      <c r="D205" s="29">
        <v>1997</v>
      </c>
      <c r="E205" s="29" t="s">
        <v>13</v>
      </c>
      <c r="F205" s="13">
        <v>40</v>
      </c>
      <c r="G205" s="30">
        <v>22</v>
      </c>
      <c r="H205" s="31"/>
      <c r="I205" s="13">
        <f>SUM(F205:H205)</f>
        <v>62</v>
      </c>
      <c r="J205" s="25">
        <v>62</v>
      </c>
      <c r="K205" s="88">
        <v>387</v>
      </c>
    </row>
    <row r="206" spans="1:11" ht="17.25" customHeight="1">
      <c r="A206" s="56"/>
      <c r="B206" s="57"/>
      <c r="C206" s="28"/>
      <c r="D206" s="29"/>
      <c r="E206" s="29"/>
      <c r="F206" s="13"/>
      <c r="G206" s="30"/>
      <c r="H206" s="31"/>
      <c r="I206" s="13"/>
      <c r="J206" s="25"/>
      <c r="K206" s="60"/>
    </row>
    <row r="207" spans="1:11" ht="17.25" customHeight="1">
      <c r="A207" s="86">
        <v>2</v>
      </c>
      <c r="B207" s="87" t="s">
        <v>16</v>
      </c>
      <c r="C207" s="28" t="s">
        <v>211</v>
      </c>
      <c r="D207" s="29"/>
      <c r="E207" s="29" t="s">
        <v>16</v>
      </c>
      <c r="F207" s="13">
        <v>42</v>
      </c>
      <c r="G207" s="30">
        <v>42</v>
      </c>
      <c r="H207" s="31">
        <v>42</v>
      </c>
      <c r="I207" s="13">
        <f>SUM(F207:H207)</f>
        <v>126</v>
      </c>
      <c r="J207" s="25">
        <v>84</v>
      </c>
      <c r="K207" s="88">
        <f>SUM(J207:J211)</f>
        <v>307</v>
      </c>
    </row>
    <row r="208" spans="1:11" ht="17.25" customHeight="1">
      <c r="A208" s="86">
        <v>5</v>
      </c>
      <c r="B208" s="87"/>
      <c r="C208" s="28" t="s">
        <v>212</v>
      </c>
      <c r="D208" s="29"/>
      <c r="E208" s="29" t="s">
        <v>16</v>
      </c>
      <c r="F208" s="13">
        <v>38</v>
      </c>
      <c r="G208" s="30">
        <v>40</v>
      </c>
      <c r="H208" s="31">
        <v>40</v>
      </c>
      <c r="I208" s="13">
        <f>SUM(F208:H208)</f>
        <v>118</v>
      </c>
      <c r="J208" s="25">
        <v>80</v>
      </c>
      <c r="K208" s="88">
        <v>307</v>
      </c>
    </row>
    <row r="209" spans="1:11" ht="17.25" customHeight="1">
      <c r="A209" s="86">
        <v>6</v>
      </c>
      <c r="B209" s="87"/>
      <c r="C209" s="28" t="s">
        <v>220</v>
      </c>
      <c r="D209" s="29"/>
      <c r="E209" s="29" t="s">
        <v>16</v>
      </c>
      <c r="F209" s="13">
        <v>22</v>
      </c>
      <c r="G209" s="30"/>
      <c r="H209" s="31">
        <v>28</v>
      </c>
      <c r="I209" s="13">
        <f>SUM(F209:H209)</f>
        <v>50</v>
      </c>
      <c r="J209" s="25">
        <v>50</v>
      </c>
      <c r="K209" s="88">
        <v>307</v>
      </c>
    </row>
    <row r="210" spans="1:11" ht="17.25" customHeight="1">
      <c r="A210" s="86"/>
      <c r="B210" s="87"/>
      <c r="C210" s="28" t="s">
        <v>221</v>
      </c>
      <c r="D210" s="29">
        <v>1998</v>
      </c>
      <c r="E210" s="29" t="s">
        <v>16</v>
      </c>
      <c r="F210" s="13">
        <v>17</v>
      </c>
      <c r="G210" s="30">
        <v>32</v>
      </c>
      <c r="H210" s="14"/>
      <c r="I210" s="13">
        <f>SUM(F210:H210)</f>
        <v>49</v>
      </c>
      <c r="J210" s="25">
        <v>49</v>
      </c>
      <c r="K210" s="88">
        <v>307</v>
      </c>
    </row>
    <row r="211" spans="1:11" ht="17.25" customHeight="1">
      <c r="A211" s="86"/>
      <c r="B211" s="87"/>
      <c r="C211" s="28" t="s">
        <v>223</v>
      </c>
      <c r="D211" s="29"/>
      <c r="E211" s="29" t="s">
        <v>16</v>
      </c>
      <c r="F211" s="13">
        <v>30</v>
      </c>
      <c r="G211" s="30">
        <v>14</v>
      </c>
      <c r="H211" s="14"/>
      <c r="I211" s="13">
        <f>SUM(F211:H211)</f>
        <v>44</v>
      </c>
      <c r="J211" s="25">
        <v>44</v>
      </c>
      <c r="K211" s="88">
        <v>307</v>
      </c>
    </row>
    <row r="212" spans="1:11" ht="17.25" customHeight="1">
      <c r="A212" s="56"/>
      <c r="B212" s="57"/>
      <c r="C212" s="28"/>
      <c r="D212" s="29"/>
      <c r="E212" s="29"/>
      <c r="F212" s="13"/>
      <c r="G212" s="30"/>
      <c r="H212" s="14"/>
      <c r="I212" s="13"/>
      <c r="J212" s="25"/>
      <c r="K212" s="60"/>
    </row>
    <row r="213" spans="1:11" ht="17.25" customHeight="1">
      <c r="A213" s="86">
        <v>3</v>
      </c>
      <c r="B213" s="87" t="s">
        <v>21</v>
      </c>
      <c r="C213" s="28" t="s">
        <v>214</v>
      </c>
      <c r="D213" s="29">
        <v>1998</v>
      </c>
      <c r="E213" s="29" t="s">
        <v>21</v>
      </c>
      <c r="F213" s="13">
        <v>28</v>
      </c>
      <c r="G213" s="30">
        <v>28</v>
      </c>
      <c r="H213" s="31">
        <v>34</v>
      </c>
      <c r="I213" s="13">
        <f>SUM(F213:H213)</f>
        <v>90</v>
      </c>
      <c r="J213" s="25">
        <v>62</v>
      </c>
      <c r="K213" s="88">
        <f>SUM(J213:J217)</f>
        <v>175</v>
      </c>
    </row>
    <row r="214" spans="1:11" ht="17.25" customHeight="1">
      <c r="A214" s="86">
        <v>10</v>
      </c>
      <c r="B214" s="87"/>
      <c r="C214" s="28" t="s">
        <v>226</v>
      </c>
      <c r="D214" s="29">
        <v>1998</v>
      </c>
      <c r="E214" s="29" t="s">
        <v>21</v>
      </c>
      <c r="F214" s="13">
        <v>8</v>
      </c>
      <c r="G214" s="30">
        <v>19</v>
      </c>
      <c r="H214" s="31">
        <v>19</v>
      </c>
      <c r="I214" s="13">
        <f>SUM(F214:H214)</f>
        <v>46</v>
      </c>
      <c r="J214" s="25">
        <v>38</v>
      </c>
      <c r="K214" s="88">
        <v>175</v>
      </c>
    </row>
    <row r="215" spans="1:11" ht="17.25" customHeight="1">
      <c r="A215" s="86">
        <v>11</v>
      </c>
      <c r="B215" s="87"/>
      <c r="C215" s="28" t="s">
        <v>230</v>
      </c>
      <c r="D215" s="29">
        <v>1997</v>
      </c>
      <c r="E215" s="29" t="s">
        <v>21</v>
      </c>
      <c r="F215" s="13">
        <v>18</v>
      </c>
      <c r="G215" s="30">
        <v>16</v>
      </c>
      <c r="H215" s="14"/>
      <c r="I215" s="13">
        <f>SUM(F215:H215)</f>
        <v>34</v>
      </c>
      <c r="J215" s="25">
        <v>34</v>
      </c>
      <c r="K215" s="88">
        <v>175</v>
      </c>
    </row>
    <row r="216" spans="1:11" ht="17.25" customHeight="1">
      <c r="A216" s="86">
        <v>12</v>
      </c>
      <c r="B216" s="87"/>
      <c r="C216" s="28" t="s">
        <v>239</v>
      </c>
      <c r="D216" s="29">
        <v>1998</v>
      </c>
      <c r="E216" s="29" t="s">
        <v>21</v>
      </c>
      <c r="F216" s="13">
        <v>4</v>
      </c>
      <c r="G216" s="30">
        <v>13</v>
      </c>
      <c r="H216" s="31">
        <v>10</v>
      </c>
      <c r="I216" s="13">
        <f>SUM(F216:H216)</f>
        <v>27</v>
      </c>
      <c r="J216" s="25">
        <v>23</v>
      </c>
      <c r="K216" s="88">
        <v>175</v>
      </c>
    </row>
    <row r="217" spans="1:11" ht="17.25" customHeight="1">
      <c r="A217" s="86">
        <v>13</v>
      </c>
      <c r="B217" s="87"/>
      <c r="C217" s="28" t="s">
        <v>244</v>
      </c>
      <c r="D217" s="29">
        <v>1998</v>
      </c>
      <c r="E217" s="29" t="s">
        <v>21</v>
      </c>
      <c r="F217" s="13">
        <v>3</v>
      </c>
      <c r="G217" s="30">
        <v>12</v>
      </c>
      <c r="H217" s="31">
        <v>6</v>
      </c>
      <c r="I217" s="13">
        <f>SUM(F217:H217)</f>
        <v>21</v>
      </c>
      <c r="J217" s="25">
        <v>18</v>
      </c>
      <c r="K217" s="88">
        <v>175</v>
      </c>
    </row>
    <row r="218" spans="1:11" ht="17.25" customHeight="1">
      <c r="A218" s="56"/>
      <c r="B218" s="57"/>
      <c r="C218" s="28"/>
      <c r="D218" s="29"/>
      <c r="E218" s="29"/>
      <c r="F218" s="13"/>
      <c r="G218" s="30"/>
      <c r="H218" s="31"/>
      <c r="I218" s="13"/>
      <c r="J218" s="25"/>
      <c r="K218" s="60"/>
    </row>
    <row r="219" spans="1:11" ht="17.25" customHeight="1">
      <c r="A219" s="86">
        <v>4</v>
      </c>
      <c r="B219" s="87" t="s">
        <v>19</v>
      </c>
      <c r="C219" s="28" t="s">
        <v>224</v>
      </c>
      <c r="D219" s="29">
        <v>1997</v>
      </c>
      <c r="E219" s="29" t="s">
        <v>19</v>
      </c>
      <c r="F219" s="13"/>
      <c r="G219" s="30">
        <v>24</v>
      </c>
      <c r="H219" s="31">
        <v>20</v>
      </c>
      <c r="I219" s="13">
        <f>SUM(F219:H219)</f>
        <v>44</v>
      </c>
      <c r="J219" s="25">
        <v>44</v>
      </c>
      <c r="K219" s="88">
        <f>SUM(J219:J223)</f>
        <v>148</v>
      </c>
    </row>
    <row r="220" spans="1:11" ht="17.25" customHeight="1">
      <c r="A220" s="86">
        <v>15</v>
      </c>
      <c r="B220" s="87"/>
      <c r="C220" s="28" t="s">
        <v>232</v>
      </c>
      <c r="D220" s="29">
        <v>1997</v>
      </c>
      <c r="E220" s="29" t="s">
        <v>19</v>
      </c>
      <c r="F220" s="13">
        <v>13</v>
      </c>
      <c r="G220" s="30">
        <v>17</v>
      </c>
      <c r="H220" s="14"/>
      <c r="I220" s="13">
        <f>SUM(F220:H220)</f>
        <v>30</v>
      </c>
      <c r="J220" s="25">
        <v>30</v>
      </c>
      <c r="K220" s="88">
        <v>148</v>
      </c>
    </row>
    <row r="221" spans="1:11" ht="17.25" customHeight="1">
      <c r="A221" s="86"/>
      <c r="B221" s="87"/>
      <c r="C221" s="28" t="s">
        <v>233</v>
      </c>
      <c r="D221" s="29">
        <v>1997</v>
      </c>
      <c r="E221" s="29" t="s">
        <v>19</v>
      </c>
      <c r="F221" s="13">
        <v>3</v>
      </c>
      <c r="G221" s="30">
        <v>26</v>
      </c>
      <c r="H221" s="14"/>
      <c r="I221" s="13">
        <f>SUM(F221:H221)</f>
        <v>29</v>
      </c>
      <c r="J221" s="25">
        <v>29</v>
      </c>
      <c r="K221" s="88">
        <v>148</v>
      </c>
    </row>
    <row r="222" spans="1:11" ht="17.25" customHeight="1">
      <c r="A222" s="86">
        <v>17</v>
      </c>
      <c r="B222" s="87"/>
      <c r="C222" s="28" t="s">
        <v>235</v>
      </c>
      <c r="D222" s="29">
        <v>1998</v>
      </c>
      <c r="E222" s="29" t="s">
        <v>19</v>
      </c>
      <c r="F222" s="13">
        <v>11</v>
      </c>
      <c r="G222" s="30">
        <v>15</v>
      </c>
      <c r="H222" s="31"/>
      <c r="I222" s="13">
        <f>SUM(F222:H222)</f>
        <v>26</v>
      </c>
      <c r="J222" s="25">
        <v>26</v>
      </c>
      <c r="K222" s="88">
        <v>148</v>
      </c>
    </row>
    <row r="223" spans="1:11" ht="17.25" customHeight="1">
      <c r="A223" s="86">
        <v>18</v>
      </c>
      <c r="B223" s="87"/>
      <c r="C223" s="28" t="s">
        <v>243</v>
      </c>
      <c r="D223" s="29">
        <v>1998</v>
      </c>
      <c r="E223" s="29" t="s">
        <v>19</v>
      </c>
      <c r="F223" s="13"/>
      <c r="G223" s="30">
        <v>7</v>
      </c>
      <c r="H223" s="31">
        <v>12</v>
      </c>
      <c r="I223" s="13">
        <f>SUM(F223:H223)</f>
        <v>19</v>
      </c>
      <c r="J223" s="25">
        <v>19</v>
      </c>
      <c r="K223" s="88">
        <v>148</v>
      </c>
    </row>
    <row r="224" spans="1:11" ht="17.25" customHeight="1">
      <c r="A224" s="56"/>
      <c r="B224" s="57"/>
      <c r="C224" s="28"/>
      <c r="D224" s="29"/>
      <c r="E224" s="29"/>
      <c r="F224" s="13"/>
      <c r="G224" s="30"/>
      <c r="H224" s="31"/>
      <c r="I224" s="13"/>
      <c r="J224" s="25"/>
      <c r="K224" s="60"/>
    </row>
    <row r="225" spans="1:11" ht="17.25" customHeight="1">
      <c r="A225" s="86">
        <v>5</v>
      </c>
      <c r="B225" s="87" t="s">
        <v>23</v>
      </c>
      <c r="C225" s="28" t="s">
        <v>217</v>
      </c>
      <c r="D225" s="29">
        <v>1998</v>
      </c>
      <c r="E225" s="29" t="s">
        <v>23</v>
      </c>
      <c r="F225" s="13">
        <v>20</v>
      </c>
      <c r="G225" s="30">
        <v>38</v>
      </c>
      <c r="H225" s="31"/>
      <c r="I225" s="13">
        <f>SUM(F225:H225)</f>
        <v>58</v>
      </c>
      <c r="J225" s="25">
        <v>58</v>
      </c>
      <c r="K225" s="88">
        <f>SUM(J225:J228)</f>
        <v>144</v>
      </c>
    </row>
    <row r="226" spans="1:11" ht="17.25" customHeight="1">
      <c r="A226" s="86"/>
      <c r="B226" s="87"/>
      <c r="C226" s="28" t="s">
        <v>228</v>
      </c>
      <c r="D226" s="29"/>
      <c r="E226" s="29" t="s">
        <v>23</v>
      </c>
      <c r="F226" s="13">
        <v>36</v>
      </c>
      <c r="G226" s="30"/>
      <c r="H226" s="14"/>
      <c r="I226" s="13">
        <f>SUM(F226:H226)</f>
        <v>36</v>
      </c>
      <c r="J226" s="25">
        <v>36</v>
      </c>
      <c r="K226" s="88">
        <v>144</v>
      </c>
    </row>
    <row r="227" spans="1:11" ht="17.25" customHeight="1">
      <c r="A227" s="86">
        <v>21</v>
      </c>
      <c r="B227" s="87"/>
      <c r="C227" s="28" t="s">
        <v>229</v>
      </c>
      <c r="D227" s="29">
        <v>1997</v>
      </c>
      <c r="E227" s="29" t="s">
        <v>23</v>
      </c>
      <c r="F227" s="13">
        <v>34</v>
      </c>
      <c r="G227" s="30"/>
      <c r="H227" s="14"/>
      <c r="I227" s="13">
        <f>SUM(F227:H227)</f>
        <v>34</v>
      </c>
      <c r="J227" s="25">
        <v>34</v>
      </c>
      <c r="K227" s="88">
        <v>144</v>
      </c>
    </row>
    <row r="228" spans="1:11" ht="17.25" customHeight="1">
      <c r="A228" s="86"/>
      <c r="B228" s="87"/>
      <c r="C228" s="28" t="s">
        <v>248</v>
      </c>
      <c r="D228" s="29">
        <v>1997</v>
      </c>
      <c r="E228" s="29" t="s">
        <v>23</v>
      </c>
      <c r="F228" s="13">
        <v>16</v>
      </c>
      <c r="G228" s="30"/>
      <c r="H228" s="14"/>
      <c r="I228" s="13">
        <f>SUM(F228:H228)</f>
        <v>16</v>
      </c>
      <c r="J228" s="25">
        <v>16</v>
      </c>
      <c r="K228" s="88">
        <v>144</v>
      </c>
    </row>
    <row r="229" spans="1:11" ht="17.25" customHeight="1">
      <c r="A229" s="56"/>
      <c r="B229" s="57"/>
      <c r="C229" s="28"/>
      <c r="D229" s="29"/>
      <c r="E229" s="29"/>
      <c r="F229" s="13"/>
      <c r="G229" s="30"/>
      <c r="H229" s="14"/>
      <c r="I229" s="13"/>
      <c r="J229" s="25"/>
      <c r="K229" s="60"/>
    </row>
    <row r="230" spans="1:11" ht="17.25" customHeight="1">
      <c r="A230" s="86">
        <v>6</v>
      </c>
      <c r="B230" s="87" t="s">
        <v>11</v>
      </c>
      <c r="C230" s="28" t="s">
        <v>218</v>
      </c>
      <c r="D230" s="29">
        <v>1997</v>
      </c>
      <c r="E230" s="29" t="s">
        <v>11</v>
      </c>
      <c r="F230" s="13"/>
      <c r="G230" s="30">
        <v>18</v>
      </c>
      <c r="H230" s="31">
        <v>38</v>
      </c>
      <c r="I230" s="13">
        <f>SUM(F230:H230)</f>
        <v>56</v>
      </c>
      <c r="J230" s="25">
        <v>56</v>
      </c>
      <c r="K230" s="88">
        <f>SUM(J230:J233)</f>
        <v>122</v>
      </c>
    </row>
    <row r="231" spans="1:11" ht="17.25" customHeight="1">
      <c r="A231" s="86">
        <v>24</v>
      </c>
      <c r="B231" s="87"/>
      <c r="C231" s="28" t="s">
        <v>231</v>
      </c>
      <c r="D231" s="29"/>
      <c r="E231" s="29" t="s">
        <v>11</v>
      </c>
      <c r="F231" s="13">
        <v>14</v>
      </c>
      <c r="G231" s="30"/>
      <c r="H231" s="31">
        <v>17</v>
      </c>
      <c r="I231" s="13">
        <f>SUM(F231:H231)</f>
        <v>31</v>
      </c>
      <c r="J231" s="25">
        <v>31</v>
      </c>
      <c r="K231" s="88">
        <v>122</v>
      </c>
    </row>
    <row r="232" spans="1:11" ht="17.25" customHeight="1">
      <c r="A232" s="86">
        <v>25</v>
      </c>
      <c r="B232" s="87"/>
      <c r="C232" s="28" t="s">
        <v>240</v>
      </c>
      <c r="D232" s="29"/>
      <c r="E232" s="29" t="s">
        <v>11</v>
      </c>
      <c r="F232" s="13">
        <v>6</v>
      </c>
      <c r="G232" s="30">
        <v>9</v>
      </c>
      <c r="H232" s="31">
        <v>13</v>
      </c>
      <c r="I232" s="13">
        <f>SUM(F232:H232)</f>
        <v>28</v>
      </c>
      <c r="J232" s="25">
        <v>22</v>
      </c>
      <c r="K232" s="88">
        <v>122</v>
      </c>
    </row>
    <row r="233" spans="1:11" ht="17.25" customHeight="1">
      <c r="A233" s="86">
        <v>26</v>
      </c>
      <c r="B233" s="87"/>
      <c r="C233" s="28" t="s">
        <v>118</v>
      </c>
      <c r="D233" s="29"/>
      <c r="E233" s="29" t="s">
        <v>11</v>
      </c>
      <c r="F233" s="13">
        <v>7</v>
      </c>
      <c r="G233" s="30">
        <v>6</v>
      </c>
      <c r="H233" s="31"/>
      <c r="I233" s="13">
        <f>SUM(F233:H233)</f>
        <v>13</v>
      </c>
      <c r="J233" s="25">
        <v>13</v>
      </c>
      <c r="K233" s="88">
        <v>122</v>
      </c>
    </row>
    <row r="234" spans="1:11" ht="17.25" customHeight="1">
      <c r="A234" s="56"/>
      <c r="B234" s="57"/>
      <c r="C234" s="28"/>
      <c r="D234" s="29"/>
      <c r="E234" s="29"/>
      <c r="F234" s="13"/>
      <c r="G234" s="30"/>
      <c r="H234" s="31"/>
      <c r="I234" s="13"/>
      <c r="J234" s="25"/>
      <c r="K234" s="60"/>
    </row>
    <row r="235" spans="1:11" ht="17.25" customHeight="1">
      <c r="A235" s="86">
        <v>7</v>
      </c>
      <c r="B235" s="87" t="s">
        <v>83</v>
      </c>
      <c r="C235" s="28" t="s">
        <v>225</v>
      </c>
      <c r="D235" s="29">
        <v>1998</v>
      </c>
      <c r="E235" s="29" t="s">
        <v>83</v>
      </c>
      <c r="F235" s="13">
        <v>32</v>
      </c>
      <c r="G235" s="30">
        <v>5</v>
      </c>
      <c r="H235" s="31">
        <v>9</v>
      </c>
      <c r="I235" s="13">
        <f>SUM(F235:H235)</f>
        <v>46</v>
      </c>
      <c r="J235" s="25">
        <v>41</v>
      </c>
      <c r="K235" s="88">
        <f>SUM(J235:J239)</f>
        <v>118</v>
      </c>
    </row>
    <row r="236" spans="1:11" ht="17.25" customHeight="1">
      <c r="A236" s="86"/>
      <c r="B236" s="87"/>
      <c r="C236" s="28" t="s">
        <v>236</v>
      </c>
      <c r="D236" s="29"/>
      <c r="E236" s="29" t="s">
        <v>83</v>
      </c>
      <c r="F236" s="13">
        <v>26</v>
      </c>
      <c r="G236" s="30"/>
      <c r="H236" s="31"/>
      <c r="I236" s="13">
        <f>SUM(F236:H236)</f>
        <v>26</v>
      </c>
      <c r="J236" s="25">
        <v>26</v>
      </c>
      <c r="K236" s="88">
        <v>118</v>
      </c>
    </row>
    <row r="237" spans="1:11" ht="17.25" customHeight="1">
      <c r="A237" s="86">
        <v>29</v>
      </c>
      <c r="B237" s="87"/>
      <c r="C237" s="28" t="s">
        <v>237</v>
      </c>
      <c r="D237" s="29">
        <v>1998</v>
      </c>
      <c r="E237" s="29" t="s">
        <v>83</v>
      </c>
      <c r="F237" s="13">
        <v>2</v>
      </c>
      <c r="G237" s="30">
        <v>10</v>
      </c>
      <c r="H237" s="31">
        <v>14</v>
      </c>
      <c r="I237" s="13">
        <f>SUM(F237:H237)</f>
        <v>26</v>
      </c>
      <c r="J237" s="25">
        <v>24</v>
      </c>
      <c r="K237" s="88">
        <v>118</v>
      </c>
    </row>
    <row r="238" spans="1:11" ht="17.25" customHeight="1">
      <c r="A238" s="86"/>
      <c r="B238" s="87"/>
      <c r="C238" s="28" t="s">
        <v>246</v>
      </c>
      <c r="D238" s="29">
        <v>1998</v>
      </c>
      <c r="E238" s="29" t="s">
        <v>83</v>
      </c>
      <c r="F238" s="13">
        <v>12</v>
      </c>
      <c r="G238" s="30">
        <v>4</v>
      </c>
      <c r="H238" s="14"/>
      <c r="I238" s="13">
        <f>SUM(F238:H238)</f>
        <v>16</v>
      </c>
      <c r="J238" s="25">
        <v>16</v>
      </c>
      <c r="K238" s="88">
        <v>118</v>
      </c>
    </row>
    <row r="239" spans="1:11" ht="17.25" customHeight="1">
      <c r="A239" s="86">
        <v>31</v>
      </c>
      <c r="B239" s="87"/>
      <c r="C239" s="28" t="s">
        <v>250</v>
      </c>
      <c r="D239" s="29">
        <v>1997</v>
      </c>
      <c r="E239" s="29" t="s">
        <v>83</v>
      </c>
      <c r="F239" s="13"/>
      <c r="G239" s="30">
        <v>11</v>
      </c>
      <c r="H239" s="31"/>
      <c r="I239" s="13">
        <f>SUM(F239:H239)</f>
        <v>11</v>
      </c>
      <c r="J239" s="25">
        <v>11</v>
      </c>
      <c r="K239" s="88">
        <v>118</v>
      </c>
    </row>
    <row r="240" spans="1:11" ht="17.25" customHeight="1">
      <c r="A240" s="56"/>
      <c r="B240" s="57"/>
      <c r="C240" s="28"/>
      <c r="D240" s="29"/>
      <c r="E240" s="29"/>
      <c r="F240" s="13"/>
      <c r="G240" s="30"/>
      <c r="H240" s="31"/>
      <c r="I240" s="13"/>
      <c r="J240" s="25"/>
      <c r="K240" s="60"/>
    </row>
    <row r="241" spans="1:11" ht="17.25" customHeight="1">
      <c r="A241" s="86">
        <v>32</v>
      </c>
      <c r="B241" s="87" t="s">
        <v>26</v>
      </c>
      <c r="C241" s="28" t="s">
        <v>222</v>
      </c>
      <c r="D241" s="29">
        <v>1997</v>
      </c>
      <c r="E241" s="29" t="s">
        <v>26</v>
      </c>
      <c r="F241" s="13"/>
      <c r="G241" s="30">
        <v>20</v>
      </c>
      <c r="H241" s="31">
        <v>26</v>
      </c>
      <c r="I241" s="13">
        <f>SUM(F241:H241)</f>
        <v>46</v>
      </c>
      <c r="J241" s="25">
        <v>46</v>
      </c>
      <c r="K241" s="88">
        <f>SUM(J241:J244)</f>
        <v>111</v>
      </c>
    </row>
    <row r="242" spans="1:11" ht="17.25" customHeight="1">
      <c r="A242" s="86"/>
      <c r="B242" s="87"/>
      <c r="C242" s="28" t="s">
        <v>238</v>
      </c>
      <c r="D242" s="29">
        <v>1997</v>
      </c>
      <c r="E242" s="29" t="s">
        <v>26</v>
      </c>
      <c r="F242" s="50"/>
      <c r="G242" s="30"/>
      <c r="H242" s="31">
        <v>24</v>
      </c>
      <c r="I242" s="13">
        <f>SUM(F242:H242)</f>
        <v>24</v>
      </c>
      <c r="J242" s="25">
        <v>24</v>
      </c>
      <c r="K242" s="88">
        <v>111</v>
      </c>
    </row>
    <row r="243" spans="1:11" ht="17.25" customHeight="1">
      <c r="A243" s="86">
        <v>34</v>
      </c>
      <c r="B243" s="87"/>
      <c r="C243" s="28" t="s">
        <v>241</v>
      </c>
      <c r="D243" s="29">
        <v>1998</v>
      </c>
      <c r="E243" s="29" t="s">
        <v>26</v>
      </c>
      <c r="F243" s="50"/>
      <c r="G243" s="30"/>
      <c r="H243" s="31">
        <v>22</v>
      </c>
      <c r="I243" s="13">
        <f>SUM(F243:H243)</f>
        <v>22</v>
      </c>
      <c r="J243" s="25">
        <v>22</v>
      </c>
      <c r="K243" s="88">
        <v>111</v>
      </c>
    </row>
    <row r="244" spans="1:11" ht="17.25" customHeight="1">
      <c r="A244" s="86"/>
      <c r="B244" s="87"/>
      <c r="C244" s="28" t="s">
        <v>242</v>
      </c>
      <c r="D244" s="29">
        <v>1998</v>
      </c>
      <c r="E244" s="29" t="s">
        <v>26</v>
      </c>
      <c r="F244" s="13">
        <v>2</v>
      </c>
      <c r="G244" s="30">
        <v>8</v>
      </c>
      <c r="H244" s="31">
        <v>11</v>
      </c>
      <c r="I244" s="13">
        <f>SUM(F244:H244)</f>
        <v>21</v>
      </c>
      <c r="J244" s="25">
        <v>19</v>
      </c>
      <c r="K244" s="88">
        <v>111</v>
      </c>
    </row>
    <row r="245" ht="18">
      <c r="H245" s="51"/>
    </row>
    <row r="246" ht="18">
      <c r="H246" s="51"/>
    </row>
    <row r="247" ht="18">
      <c r="H247" s="51"/>
    </row>
    <row r="248" ht="18">
      <c r="H248" s="51"/>
    </row>
  </sheetData>
  <sheetProtection selectLockedCells="1" selectUnlockedCells="1"/>
  <mergeCells count="145">
    <mergeCell ref="A1:K1"/>
    <mergeCell ref="A2:K2"/>
    <mergeCell ref="A3:K3"/>
    <mergeCell ref="A5:K5"/>
    <mergeCell ref="A7:A11"/>
    <mergeCell ref="B7:B11"/>
    <mergeCell ref="K7:K11"/>
    <mergeCell ref="A13:A16"/>
    <mergeCell ref="B13:B16"/>
    <mergeCell ref="K13:K16"/>
    <mergeCell ref="A18:A22"/>
    <mergeCell ref="B18:B22"/>
    <mergeCell ref="K18:K22"/>
    <mergeCell ref="A24:A25"/>
    <mergeCell ref="B24:B25"/>
    <mergeCell ref="K24:K25"/>
    <mergeCell ref="A27:A30"/>
    <mergeCell ref="B27:B30"/>
    <mergeCell ref="K27:K30"/>
    <mergeCell ref="A32:A34"/>
    <mergeCell ref="B32:B34"/>
    <mergeCell ref="K32:K34"/>
    <mergeCell ref="A37:I37"/>
    <mergeCell ref="A38:K38"/>
    <mergeCell ref="A40:A44"/>
    <mergeCell ref="B40:B44"/>
    <mergeCell ref="K40:K44"/>
    <mergeCell ref="A46:A48"/>
    <mergeCell ref="B46:B48"/>
    <mergeCell ref="K46:K48"/>
    <mergeCell ref="A50:A54"/>
    <mergeCell ref="B50:B54"/>
    <mergeCell ref="K50:K54"/>
    <mergeCell ref="A56:A57"/>
    <mergeCell ref="B56:B57"/>
    <mergeCell ref="K56:K57"/>
    <mergeCell ref="A59:A61"/>
    <mergeCell ref="B59:B61"/>
    <mergeCell ref="K59:K61"/>
    <mergeCell ref="A63:A65"/>
    <mergeCell ref="B63:B65"/>
    <mergeCell ref="K63:K65"/>
    <mergeCell ref="A67:A68"/>
    <mergeCell ref="B67:B68"/>
    <mergeCell ref="K67:K68"/>
    <mergeCell ref="A72:K72"/>
    <mergeCell ref="A74:A77"/>
    <mergeCell ref="B74:B77"/>
    <mergeCell ref="K74:K77"/>
    <mergeCell ref="A79:A81"/>
    <mergeCell ref="B79:B81"/>
    <mergeCell ref="K79:K81"/>
    <mergeCell ref="A83:A87"/>
    <mergeCell ref="B83:B87"/>
    <mergeCell ref="K83:K87"/>
    <mergeCell ref="A89:A93"/>
    <mergeCell ref="B89:B93"/>
    <mergeCell ref="K89:K93"/>
    <mergeCell ref="A95:A97"/>
    <mergeCell ref="B95:B97"/>
    <mergeCell ref="K95:K97"/>
    <mergeCell ref="A99:A102"/>
    <mergeCell ref="B99:B102"/>
    <mergeCell ref="K99:K102"/>
    <mergeCell ref="A104:A108"/>
    <mergeCell ref="B104:B108"/>
    <mergeCell ref="K104:K108"/>
    <mergeCell ref="A110:A112"/>
    <mergeCell ref="B110:B112"/>
    <mergeCell ref="K110:K112"/>
    <mergeCell ref="A114:K114"/>
    <mergeCell ref="A116:A120"/>
    <mergeCell ref="B116:B120"/>
    <mergeCell ref="K116:K120"/>
    <mergeCell ref="A122:A125"/>
    <mergeCell ref="B122:B125"/>
    <mergeCell ref="K122:K125"/>
    <mergeCell ref="A127:A131"/>
    <mergeCell ref="B127:B131"/>
    <mergeCell ref="K127:K131"/>
    <mergeCell ref="A133:A137"/>
    <mergeCell ref="B133:B137"/>
    <mergeCell ref="K133:K137"/>
    <mergeCell ref="A139:A142"/>
    <mergeCell ref="B139:B142"/>
    <mergeCell ref="K139:K142"/>
    <mergeCell ref="A144:A148"/>
    <mergeCell ref="B144:B148"/>
    <mergeCell ref="K144:K148"/>
    <mergeCell ref="A150:A151"/>
    <mergeCell ref="B150:B151"/>
    <mergeCell ref="K150:K151"/>
    <mergeCell ref="A153:A154"/>
    <mergeCell ref="B153:B154"/>
    <mergeCell ref="K153:K154"/>
    <mergeCell ref="A158:K158"/>
    <mergeCell ref="A160:A164"/>
    <mergeCell ref="B160:B164"/>
    <mergeCell ref="K160:K164"/>
    <mergeCell ref="A166:A170"/>
    <mergeCell ref="B166:B170"/>
    <mergeCell ref="K166:K170"/>
    <mergeCell ref="A172:A176"/>
    <mergeCell ref="B172:B176"/>
    <mergeCell ref="K172:K176"/>
    <mergeCell ref="A178:A182"/>
    <mergeCell ref="B178:B182"/>
    <mergeCell ref="K178:K182"/>
    <mergeCell ref="A184:A185"/>
    <mergeCell ref="B184:B185"/>
    <mergeCell ref="K184:K185"/>
    <mergeCell ref="A187:A189"/>
    <mergeCell ref="B187:B189"/>
    <mergeCell ref="K187:K189"/>
    <mergeCell ref="A191:A192"/>
    <mergeCell ref="B191:B192"/>
    <mergeCell ref="K191:K192"/>
    <mergeCell ref="A194:A197"/>
    <mergeCell ref="B194:B197"/>
    <mergeCell ref="K194:K197"/>
    <mergeCell ref="A199:K199"/>
    <mergeCell ref="A201:A205"/>
    <mergeCell ref="B201:B205"/>
    <mergeCell ref="K201:K205"/>
    <mergeCell ref="A207:A211"/>
    <mergeCell ref="B207:B211"/>
    <mergeCell ref="K207:K211"/>
    <mergeCell ref="A213:A217"/>
    <mergeCell ref="B213:B217"/>
    <mergeCell ref="K213:K217"/>
    <mergeCell ref="A219:A223"/>
    <mergeCell ref="B219:B223"/>
    <mergeCell ref="K219:K223"/>
    <mergeCell ref="A225:A228"/>
    <mergeCell ref="B225:B228"/>
    <mergeCell ref="K225:K228"/>
    <mergeCell ref="A230:A233"/>
    <mergeCell ref="B230:B233"/>
    <mergeCell ref="K230:K233"/>
    <mergeCell ref="A235:A239"/>
    <mergeCell ref="B235:B239"/>
    <mergeCell ref="K235:K239"/>
    <mergeCell ref="A241:A244"/>
    <mergeCell ref="B241:B244"/>
    <mergeCell ref="K241:K244"/>
  </mergeCells>
  <printOptions/>
  <pageMargins left="0.7875" right="0.7875" top="1.2194444444444446" bottom="1.1083333333333334" header="0.7875" footer="0.7875"/>
  <pageSetup horizontalDpi="300" verticalDpi="300" orientation="portrait" paperSize="9" scale="96" r:id="rId1"/>
  <headerFooter alignWithMargins="0">
    <oddHeader>&amp;C&amp;"DejaVu Sans Condensed,Book"&amp;8XXXIII LIGA SPORTÓW ZIMOWYCH 
Zakopane
ŁYŻWIARSTWO SZYBKIE - ŁYŻWY KRÓTKIE</oddHeader>
    <oddFooter>&amp;L&amp;"DejaVu Sans Condensed,Book"&amp;8Organizator: 
BURMISTRZ Miasta Zakopane&amp;C&amp;"DejaVu Sans Condensed,Book"&amp;8Strona &amp;P&amp;R&amp;"DejaVu Sans Condensed,Book"&amp;8Opracowanie: 
Agnieszka Baczkowska</oddFooter>
  </headerFooter>
  <rowBreaks count="2" manualBreakCount="2">
    <brk id="88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SheetLayoutView="100" workbookViewId="0" topLeftCell="B33">
      <selection activeCell="B24" sqref="B24:F24"/>
    </sheetView>
  </sheetViews>
  <sheetFormatPr defaultColWidth="9.140625" defaultRowHeight="12.75"/>
  <cols>
    <col min="1" max="1" width="6.00390625" style="66" customWidth="1"/>
    <col min="2" max="2" width="20.28125" style="9" customWidth="1"/>
    <col min="3" max="6" width="16.00390625" style="67" customWidth="1"/>
    <col min="7" max="7" width="5.57421875" style="67" customWidth="1"/>
    <col min="8" max="8" width="5.57421875" style="9" customWidth="1"/>
    <col min="9" max="9" width="22.7109375" style="9" customWidth="1"/>
    <col min="10" max="15" width="7.00390625" style="9" customWidth="1"/>
    <col min="16" max="16" width="11.140625" style="9" customWidth="1"/>
    <col min="17" max="246" width="5.00390625" style="9" customWidth="1"/>
    <col min="247" max="16384" width="5.00390625" style="0" customWidth="1"/>
  </cols>
  <sheetData>
    <row r="1" spans="1:16" ht="15.75">
      <c r="A1" s="85" t="s">
        <v>0</v>
      </c>
      <c r="B1" s="85"/>
      <c r="C1" s="85"/>
      <c r="D1" s="85"/>
      <c r="E1" s="85"/>
      <c r="F1" s="85"/>
      <c r="G1" s="10"/>
      <c r="H1" s="85" t="s">
        <v>0</v>
      </c>
      <c r="I1" s="85"/>
      <c r="J1" s="85"/>
      <c r="K1" s="85"/>
      <c r="L1" s="85"/>
      <c r="M1" s="85"/>
      <c r="N1" s="85"/>
      <c r="O1" s="85"/>
      <c r="P1" s="85"/>
    </row>
    <row r="2" spans="1:16" ht="15.75">
      <c r="A2" s="85" t="s">
        <v>1</v>
      </c>
      <c r="B2" s="85"/>
      <c r="C2" s="85"/>
      <c r="D2" s="85"/>
      <c r="E2" s="85"/>
      <c r="F2" s="85"/>
      <c r="G2" s="10"/>
      <c r="H2" s="85" t="s">
        <v>1</v>
      </c>
      <c r="I2" s="85"/>
      <c r="J2" s="85"/>
      <c r="K2" s="85"/>
      <c r="L2" s="85"/>
      <c r="M2" s="85"/>
      <c r="N2" s="85"/>
      <c r="O2" s="85"/>
      <c r="P2" s="85"/>
    </row>
    <row r="3" spans="1:16" ht="15.75">
      <c r="A3" s="85" t="s">
        <v>266</v>
      </c>
      <c r="B3" s="85"/>
      <c r="C3" s="85"/>
      <c r="D3" s="85"/>
      <c r="E3" s="85"/>
      <c r="F3" s="85"/>
      <c r="G3" s="10"/>
      <c r="H3" s="85" t="s">
        <v>266</v>
      </c>
      <c r="I3" s="85"/>
      <c r="J3" s="85"/>
      <c r="K3" s="85"/>
      <c r="L3" s="85"/>
      <c r="M3" s="85"/>
      <c r="N3" s="85"/>
      <c r="O3" s="85"/>
      <c r="P3" s="85"/>
    </row>
    <row r="4" spans="1:15" ht="18">
      <c r="A4" s="68"/>
      <c r="B4" s="55"/>
      <c r="C4" s="53"/>
      <c r="D4" s="10"/>
      <c r="E4" s="10"/>
      <c r="F4" s="10"/>
      <c r="G4" s="10"/>
      <c r="H4" s="68"/>
      <c r="I4" s="55"/>
      <c r="J4" s="53"/>
      <c r="K4" s="10"/>
      <c r="L4" s="10"/>
      <c r="M4" s="10"/>
      <c r="N4" s="54"/>
      <c r="O4" s="54"/>
    </row>
    <row r="5" spans="8:16" ht="15.75">
      <c r="H5" s="95" t="s">
        <v>4</v>
      </c>
      <c r="I5" s="95" t="s">
        <v>7</v>
      </c>
      <c r="J5" s="95" t="s">
        <v>269</v>
      </c>
      <c r="K5" s="95"/>
      <c r="L5" s="95" t="s">
        <v>270</v>
      </c>
      <c r="M5" s="95"/>
      <c r="N5" s="95" t="s">
        <v>271</v>
      </c>
      <c r="O5" s="95"/>
      <c r="P5" s="95" t="s">
        <v>272</v>
      </c>
    </row>
    <row r="6" spans="1:256" s="72" customFormat="1" ht="23.25" customHeight="1">
      <c r="A6" s="70" t="s">
        <v>4</v>
      </c>
      <c r="B6" s="70" t="s">
        <v>273</v>
      </c>
      <c r="C6" s="70" t="s">
        <v>269</v>
      </c>
      <c r="D6" s="70" t="s">
        <v>270</v>
      </c>
      <c r="E6" s="70" t="s">
        <v>271</v>
      </c>
      <c r="F6" s="70" t="s">
        <v>272</v>
      </c>
      <c r="G6" s="71"/>
      <c r="H6" s="95"/>
      <c r="I6" s="95"/>
      <c r="J6" s="69" t="s">
        <v>274</v>
      </c>
      <c r="K6" s="69" t="s">
        <v>275</v>
      </c>
      <c r="L6" s="69" t="s">
        <v>274</v>
      </c>
      <c r="M6" s="69" t="s">
        <v>275</v>
      </c>
      <c r="N6" s="69" t="s">
        <v>274</v>
      </c>
      <c r="O6" s="69" t="s">
        <v>275</v>
      </c>
      <c r="P6" s="95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16" ht="23.25" customHeight="1">
      <c r="A7" s="74">
        <v>1</v>
      </c>
      <c r="B7" s="75" t="s">
        <v>13</v>
      </c>
      <c r="C7" s="74">
        <v>182</v>
      </c>
      <c r="D7" s="74">
        <v>277</v>
      </c>
      <c r="E7" s="74">
        <v>266</v>
      </c>
      <c r="F7" s="76">
        <f aca="true" t="shared" si="0" ref="F7:F14">SUM(C7:E7)</f>
        <v>725</v>
      </c>
      <c r="G7" s="10"/>
      <c r="H7" s="74">
        <v>1</v>
      </c>
      <c r="I7" s="75" t="s">
        <v>16</v>
      </c>
      <c r="J7" s="74">
        <v>157</v>
      </c>
      <c r="K7" s="74">
        <v>82</v>
      </c>
      <c r="L7" s="74">
        <v>407</v>
      </c>
      <c r="M7" s="74">
        <v>139</v>
      </c>
      <c r="N7" s="74">
        <v>307</v>
      </c>
      <c r="O7" s="74">
        <v>410</v>
      </c>
      <c r="P7" s="76">
        <f>SUM(J7:O7)</f>
        <v>1502</v>
      </c>
    </row>
    <row r="8" spans="1:16" ht="23.25" customHeight="1">
      <c r="A8" s="74">
        <v>2</v>
      </c>
      <c r="B8" s="75" t="s">
        <v>23</v>
      </c>
      <c r="C8" s="74">
        <v>197</v>
      </c>
      <c r="D8" s="74">
        <v>245</v>
      </c>
      <c r="E8" s="74">
        <v>240</v>
      </c>
      <c r="F8" s="76">
        <f t="shared" si="0"/>
        <v>682</v>
      </c>
      <c r="G8" s="10"/>
      <c r="H8" s="74">
        <v>2</v>
      </c>
      <c r="I8" s="75" t="s">
        <v>13</v>
      </c>
      <c r="J8" s="74">
        <v>139</v>
      </c>
      <c r="K8" s="74">
        <v>182</v>
      </c>
      <c r="L8" s="74">
        <v>94</v>
      </c>
      <c r="M8" s="74">
        <v>277</v>
      </c>
      <c r="N8" s="74">
        <v>387</v>
      </c>
      <c r="O8" s="74">
        <v>266</v>
      </c>
      <c r="P8" s="76">
        <v>1345</v>
      </c>
    </row>
    <row r="9" spans="1:16" ht="23.25" customHeight="1">
      <c r="A9" s="74">
        <v>3</v>
      </c>
      <c r="B9" s="75" t="s">
        <v>16</v>
      </c>
      <c r="C9" s="74">
        <v>82</v>
      </c>
      <c r="D9" s="74">
        <v>139</v>
      </c>
      <c r="E9" s="74">
        <v>410</v>
      </c>
      <c r="F9" s="76">
        <f t="shared" si="0"/>
        <v>631</v>
      </c>
      <c r="G9" s="10"/>
      <c r="H9" s="74">
        <v>3</v>
      </c>
      <c r="I9" s="75" t="s">
        <v>11</v>
      </c>
      <c r="J9" s="74">
        <v>253</v>
      </c>
      <c r="K9" s="74">
        <v>245</v>
      </c>
      <c r="L9" s="74">
        <v>244</v>
      </c>
      <c r="M9" s="74">
        <v>276</v>
      </c>
      <c r="N9" s="74">
        <v>122</v>
      </c>
      <c r="O9" s="74">
        <v>58</v>
      </c>
      <c r="P9" s="76">
        <f aca="true" t="shared" si="1" ref="P9:P14">SUM(J9:O9)</f>
        <v>1198</v>
      </c>
    </row>
    <row r="10" spans="1:16" ht="23.25" customHeight="1">
      <c r="A10" s="74">
        <v>4</v>
      </c>
      <c r="B10" s="75" t="s">
        <v>11</v>
      </c>
      <c r="C10" s="74">
        <v>245</v>
      </c>
      <c r="D10" s="74">
        <v>276</v>
      </c>
      <c r="E10" s="74">
        <v>58</v>
      </c>
      <c r="F10" s="76">
        <f t="shared" si="0"/>
        <v>579</v>
      </c>
      <c r="G10" s="10"/>
      <c r="H10" s="74">
        <v>4</v>
      </c>
      <c r="I10" s="75" t="s">
        <v>23</v>
      </c>
      <c r="J10" s="74">
        <v>102</v>
      </c>
      <c r="K10" s="74">
        <v>197</v>
      </c>
      <c r="L10" s="74">
        <v>201</v>
      </c>
      <c r="M10" s="74">
        <v>245</v>
      </c>
      <c r="N10" s="74">
        <v>144</v>
      </c>
      <c r="O10" s="74">
        <v>240</v>
      </c>
      <c r="P10" s="76">
        <f t="shared" si="1"/>
        <v>1129</v>
      </c>
    </row>
    <row r="11" spans="1:16" ht="23.25" customHeight="1">
      <c r="A11" s="74">
        <v>5</v>
      </c>
      <c r="B11" s="75" t="s">
        <v>21</v>
      </c>
      <c r="C11" s="74">
        <v>132</v>
      </c>
      <c r="D11" s="74">
        <v>173</v>
      </c>
      <c r="E11" s="74">
        <v>202</v>
      </c>
      <c r="F11" s="76">
        <f t="shared" si="0"/>
        <v>507</v>
      </c>
      <c r="G11" s="10"/>
      <c r="H11" s="74">
        <v>5</v>
      </c>
      <c r="I11" s="75" t="s">
        <v>21</v>
      </c>
      <c r="J11" s="74">
        <v>201</v>
      </c>
      <c r="K11" s="74">
        <v>132</v>
      </c>
      <c r="L11" s="74">
        <v>118</v>
      </c>
      <c r="M11" s="74">
        <v>173</v>
      </c>
      <c r="N11" s="74">
        <v>175</v>
      </c>
      <c r="O11" s="74">
        <v>202</v>
      </c>
      <c r="P11" s="76">
        <f t="shared" si="1"/>
        <v>1001</v>
      </c>
    </row>
    <row r="12" spans="1:16" ht="23.25" customHeight="1">
      <c r="A12" s="74">
        <v>6</v>
      </c>
      <c r="B12" s="75" t="s">
        <v>19</v>
      </c>
      <c r="C12" s="74">
        <v>259</v>
      </c>
      <c r="D12" s="74">
        <v>128</v>
      </c>
      <c r="E12" s="74">
        <v>47</v>
      </c>
      <c r="F12" s="76">
        <f t="shared" si="0"/>
        <v>434</v>
      </c>
      <c r="G12" s="10"/>
      <c r="H12" s="74">
        <v>6</v>
      </c>
      <c r="I12" s="75" t="s">
        <v>26</v>
      </c>
      <c r="J12" s="74">
        <v>333</v>
      </c>
      <c r="K12" s="74">
        <v>164</v>
      </c>
      <c r="L12" s="74">
        <v>57</v>
      </c>
      <c r="M12" s="74">
        <v>103</v>
      </c>
      <c r="N12" s="74">
        <v>111</v>
      </c>
      <c r="O12" s="74">
        <v>99</v>
      </c>
      <c r="P12" s="76">
        <f t="shared" si="1"/>
        <v>867</v>
      </c>
    </row>
    <row r="13" spans="1:16" ht="23.25" customHeight="1">
      <c r="A13" s="74">
        <v>7</v>
      </c>
      <c r="B13" s="75" t="s">
        <v>26</v>
      </c>
      <c r="C13" s="74">
        <v>164</v>
      </c>
      <c r="D13" s="74">
        <v>103</v>
      </c>
      <c r="E13" s="74">
        <v>99</v>
      </c>
      <c r="F13" s="76">
        <f t="shared" si="0"/>
        <v>366</v>
      </c>
      <c r="G13" s="10"/>
      <c r="H13" s="74">
        <v>7</v>
      </c>
      <c r="I13" s="75" t="s">
        <v>19</v>
      </c>
      <c r="J13" s="74">
        <v>89</v>
      </c>
      <c r="K13" s="74">
        <v>259</v>
      </c>
      <c r="L13" s="74">
        <v>70</v>
      </c>
      <c r="M13" s="74">
        <v>128</v>
      </c>
      <c r="N13" s="74">
        <v>148</v>
      </c>
      <c r="O13" s="74">
        <v>47</v>
      </c>
      <c r="P13" s="76">
        <f t="shared" si="1"/>
        <v>741</v>
      </c>
    </row>
    <row r="14" spans="1:16" ht="23.25" customHeight="1">
      <c r="A14" s="74">
        <v>8</v>
      </c>
      <c r="B14" s="75" t="s">
        <v>83</v>
      </c>
      <c r="C14" s="74"/>
      <c r="D14" s="74">
        <v>155</v>
      </c>
      <c r="E14" s="74">
        <v>63</v>
      </c>
      <c r="F14" s="76">
        <f t="shared" si="0"/>
        <v>218</v>
      </c>
      <c r="G14" s="10"/>
      <c r="H14" s="74">
        <v>8</v>
      </c>
      <c r="I14" s="75" t="s">
        <v>83</v>
      </c>
      <c r="J14" s="74"/>
      <c r="K14" s="74"/>
      <c r="L14" s="74">
        <v>42</v>
      </c>
      <c r="M14" s="74">
        <v>155</v>
      </c>
      <c r="N14" s="74">
        <v>118</v>
      </c>
      <c r="O14" s="74">
        <v>63</v>
      </c>
      <c r="P14" s="76">
        <f t="shared" si="1"/>
        <v>378</v>
      </c>
    </row>
    <row r="15" spans="1:7" ht="23.25" customHeight="1">
      <c r="A15" s="74"/>
      <c r="B15" s="77"/>
      <c r="C15" s="74"/>
      <c r="D15" s="74"/>
      <c r="E15" s="74"/>
      <c r="F15" s="74"/>
      <c r="G15" s="78"/>
    </row>
    <row r="16" spans="1:7" ht="23.25" customHeight="1">
      <c r="A16" s="70" t="s">
        <v>4</v>
      </c>
      <c r="B16" s="70" t="s">
        <v>276</v>
      </c>
      <c r="C16" s="70" t="s">
        <v>269</v>
      </c>
      <c r="D16" s="70" t="s">
        <v>270</v>
      </c>
      <c r="E16" s="70" t="s">
        <v>271</v>
      </c>
      <c r="F16" s="70" t="s">
        <v>272</v>
      </c>
      <c r="G16" s="71"/>
    </row>
    <row r="17" spans="1:7" ht="23.25" customHeight="1">
      <c r="A17" s="74">
        <v>1</v>
      </c>
      <c r="B17" s="75" t="s">
        <v>16</v>
      </c>
      <c r="C17" s="74">
        <v>157</v>
      </c>
      <c r="D17" s="74">
        <v>407</v>
      </c>
      <c r="E17" s="74">
        <v>307</v>
      </c>
      <c r="F17" s="76">
        <f aca="true" t="shared" si="2" ref="F17:F25">SUM(C17:E17)</f>
        <v>871</v>
      </c>
      <c r="G17" s="71"/>
    </row>
    <row r="18" spans="1:7" ht="23.25" customHeight="1">
      <c r="A18" s="74"/>
      <c r="B18" s="75" t="s">
        <v>13</v>
      </c>
      <c r="C18" s="74">
        <v>139</v>
      </c>
      <c r="D18" s="74">
        <v>94</v>
      </c>
      <c r="E18" s="74">
        <v>387</v>
      </c>
      <c r="F18" s="76">
        <v>620</v>
      </c>
      <c r="G18" s="71"/>
    </row>
    <row r="19" spans="1:7" ht="23.25" customHeight="1">
      <c r="A19" s="74">
        <v>2</v>
      </c>
      <c r="B19" s="75" t="s">
        <v>11</v>
      </c>
      <c r="C19" s="74">
        <v>253</v>
      </c>
      <c r="D19" s="74">
        <v>244</v>
      </c>
      <c r="E19" s="74">
        <v>122</v>
      </c>
      <c r="F19" s="76">
        <f t="shared" si="2"/>
        <v>619</v>
      </c>
      <c r="G19" s="71"/>
    </row>
    <row r="20" spans="1:7" ht="23.25" customHeight="1">
      <c r="A20" s="74">
        <v>3</v>
      </c>
      <c r="B20" s="75" t="s">
        <v>26</v>
      </c>
      <c r="C20" s="74">
        <v>333</v>
      </c>
      <c r="D20" s="74">
        <v>57</v>
      </c>
      <c r="E20" s="74">
        <v>111</v>
      </c>
      <c r="F20" s="76">
        <f t="shared" si="2"/>
        <v>501</v>
      </c>
      <c r="G20" s="71"/>
    </row>
    <row r="21" spans="1:7" ht="23.25" customHeight="1">
      <c r="A21" s="74">
        <v>4</v>
      </c>
      <c r="B21" s="75" t="s">
        <v>21</v>
      </c>
      <c r="C21" s="74">
        <v>201</v>
      </c>
      <c r="D21" s="74">
        <v>118</v>
      </c>
      <c r="E21" s="74">
        <v>175</v>
      </c>
      <c r="F21" s="76">
        <f t="shared" si="2"/>
        <v>494</v>
      </c>
      <c r="G21" s="71"/>
    </row>
    <row r="22" spans="1:7" ht="23.25" customHeight="1">
      <c r="A22" s="74">
        <v>5</v>
      </c>
      <c r="B22" s="75" t="s">
        <v>23</v>
      </c>
      <c r="C22" s="74">
        <v>102</v>
      </c>
      <c r="D22" s="74">
        <v>201</v>
      </c>
      <c r="E22" s="74">
        <v>144</v>
      </c>
      <c r="F22" s="76">
        <f t="shared" si="2"/>
        <v>447</v>
      </c>
      <c r="G22" s="71"/>
    </row>
    <row r="23" spans="1:7" ht="23.25" customHeight="1">
      <c r="A23" s="74">
        <v>6</v>
      </c>
      <c r="B23" s="75" t="s">
        <v>19</v>
      </c>
      <c r="C23" s="74">
        <v>89</v>
      </c>
      <c r="D23" s="74">
        <v>70</v>
      </c>
      <c r="E23" s="74">
        <v>148</v>
      </c>
      <c r="F23" s="76">
        <f t="shared" si="2"/>
        <v>307</v>
      </c>
      <c r="G23" s="71"/>
    </row>
    <row r="24" spans="1:7" ht="23.25" customHeight="1">
      <c r="A24" s="74">
        <v>7</v>
      </c>
      <c r="B24" s="75" t="s">
        <v>83</v>
      </c>
      <c r="C24" s="74"/>
      <c r="D24" s="74">
        <v>42</v>
      </c>
      <c r="E24" s="74">
        <v>118</v>
      </c>
      <c r="F24" s="76">
        <f>SUM(C24:E24)</f>
        <v>160</v>
      </c>
      <c r="G24" s="71"/>
    </row>
    <row r="25" spans="1:7" ht="23.25" customHeight="1">
      <c r="A25" s="74">
        <v>8</v>
      </c>
      <c r="G25" s="71"/>
    </row>
    <row r="26" ht="11.25" customHeight="1">
      <c r="G26" s="79"/>
    </row>
    <row r="27" spans="1:16" ht="18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17"/>
    </row>
    <row r="28" spans="1:15" s="17" customFormat="1" ht="22.5" customHeight="1">
      <c r="A28" s="78"/>
      <c r="B28" s="80"/>
      <c r="C28" s="78"/>
      <c r="D28" s="78"/>
      <c r="E28" s="78"/>
      <c r="F28" s="71"/>
      <c r="G28" s="71"/>
      <c r="H28" s="80"/>
      <c r="I28" s="78"/>
      <c r="J28" s="78"/>
      <c r="K28" s="78"/>
      <c r="L28" s="78"/>
      <c r="M28" s="78"/>
      <c r="N28" s="71"/>
      <c r="O28" s="71"/>
    </row>
    <row r="29" spans="1:16" ht="22.5" customHeight="1">
      <c r="A29" s="78"/>
      <c r="B29" s="80"/>
      <c r="C29" s="78"/>
      <c r="D29" s="78"/>
      <c r="E29" s="78"/>
      <c r="F29" s="71"/>
      <c r="G29" s="71"/>
      <c r="H29" s="80"/>
      <c r="I29" s="78"/>
      <c r="J29" s="78"/>
      <c r="K29" s="78"/>
      <c r="L29" s="78"/>
      <c r="M29" s="78"/>
      <c r="N29" s="71"/>
      <c r="O29" s="71"/>
      <c r="P29" s="17"/>
    </row>
    <row r="30" spans="1:16" ht="22.5" customHeight="1">
      <c r="A30" s="78"/>
      <c r="B30" s="80"/>
      <c r="C30" s="78"/>
      <c r="D30" s="78"/>
      <c r="E30" s="78"/>
      <c r="F30" s="71"/>
      <c r="G30" s="71"/>
      <c r="H30" s="80"/>
      <c r="I30" s="78"/>
      <c r="J30" s="78"/>
      <c r="K30" s="78"/>
      <c r="L30" s="78"/>
      <c r="M30" s="78"/>
      <c r="N30" s="71"/>
      <c r="O30" s="71"/>
      <c r="P30" s="17"/>
    </row>
    <row r="31" spans="1:16" ht="22.5" customHeight="1">
      <c r="A31" s="78"/>
      <c r="B31" s="80"/>
      <c r="C31" s="78"/>
      <c r="D31" s="78"/>
      <c r="E31" s="78"/>
      <c r="F31" s="71"/>
      <c r="G31" s="71"/>
      <c r="H31" s="80"/>
      <c r="I31" s="78"/>
      <c r="J31" s="78"/>
      <c r="K31" s="78"/>
      <c r="L31" s="78"/>
      <c r="M31" s="78"/>
      <c r="N31" s="71"/>
      <c r="O31" s="71"/>
      <c r="P31" s="17"/>
    </row>
    <row r="32" spans="1:16" ht="22.5" customHeight="1">
      <c r="A32" s="78"/>
      <c r="B32" s="80"/>
      <c r="C32" s="78"/>
      <c r="D32" s="78"/>
      <c r="E32" s="78"/>
      <c r="F32" s="71"/>
      <c r="G32" s="71"/>
      <c r="H32" s="80"/>
      <c r="I32" s="78"/>
      <c r="J32" s="78"/>
      <c r="K32" s="78"/>
      <c r="L32" s="78"/>
      <c r="M32" s="78"/>
      <c r="N32" s="71"/>
      <c r="O32" s="71"/>
      <c r="P32" s="17"/>
    </row>
    <row r="33" spans="1:16" ht="22.5" customHeight="1">
      <c r="A33" s="78"/>
      <c r="B33" s="80"/>
      <c r="C33" s="78"/>
      <c r="D33" s="78"/>
      <c r="E33" s="78"/>
      <c r="F33" s="71"/>
      <c r="G33" s="71"/>
      <c r="H33" s="80"/>
      <c r="I33" s="78"/>
      <c r="J33" s="78"/>
      <c r="K33" s="78"/>
      <c r="L33" s="78"/>
      <c r="M33" s="78"/>
      <c r="N33" s="71"/>
      <c r="O33" s="71"/>
      <c r="P33" s="17"/>
    </row>
    <row r="34" spans="1:16" ht="22.5" customHeight="1">
      <c r="A34" s="78"/>
      <c r="B34" s="80"/>
      <c r="C34" s="78"/>
      <c r="D34" s="78"/>
      <c r="E34" s="78"/>
      <c r="F34" s="71"/>
      <c r="G34" s="71"/>
      <c r="H34" s="80"/>
      <c r="I34" s="78"/>
      <c r="J34" s="78"/>
      <c r="K34" s="78"/>
      <c r="L34" s="78"/>
      <c r="M34" s="78"/>
      <c r="N34" s="71"/>
      <c r="O34" s="71"/>
      <c r="P34" s="17"/>
    </row>
    <row r="35" spans="1:16" ht="22.5" customHeight="1">
      <c r="A35" s="78"/>
      <c r="B35" s="80"/>
      <c r="C35" s="78"/>
      <c r="D35" s="78"/>
      <c r="E35" s="78"/>
      <c r="F35" s="71"/>
      <c r="G35" s="71"/>
      <c r="H35" s="80"/>
      <c r="I35" s="78"/>
      <c r="J35" s="78"/>
      <c r="K35" s="78"/>
      <c r="L35" s="78"/>
      <c r="M35" s="78"/>
      <c r="N35" s="71"/>
      <c r="O35" s="71"/>
      <c r="P35" s="17"/>
    </row>
    <row r="36" spans="8:16" ht="15.75">
      <c r="H36" s="17"/>
      <c r="I36" s="17"/>
      <c r="J36" s="17"/>
      <c r="K36" s="17"/>
      <c r="L36" s="17"/>
      <c r="M36" s="17"/>
      <c r="N36" s="17"/>
      <c r="O36" s="17"/>
      <c r="P36" s="17"/>
    </row>
    <row r="37" spans="8:16" ht="15.75">
      <c r="H37" s="17"/>
      <c r="I37" s="17"/>
      <c r="J37" s="17"/>
      <c r="K37" s="17"/>
      <c r="L37" s="17"/>
      <c r="M37" s="17"/>
      <c r="N37" s="17"/>
      <c r="O37" s="17"/>
      <c r="P37" s="17"/>
    </row>
    <row r="60" ht="19.5" customHeight="1"/>
    <row r="61" ht="13.5" customHeight="1"/>
    <row r="62" ht="18.75" customHeight="1"/>
    <row r="102" ht="33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43.5" customHeight="1"/>
    <row r="122" ht="15.7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27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9.75" customHeight="1"/>
    <row r="188" ht="24" customHeight="1"/>
    <row r="189" ht="24" customHeight="1"/>
    <row r="190" ht="16.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</sheetData>
  <sheetProtection selectLockedCells="1" selectUnlockedCells="1"/>
  <mergeCells count="12">
    <mergeCell ref="A1:F1"/>
    <mergeCell ref="H1:P1"/>
    <mergeCell ref="A2:F2"/>
    <mergeCell ref="H2:P2"/>
    <mergeCell ref="A3:F3"/>
    <mergeCell ref="H3:P3"/>
    <mergeCell ref="H5:H6"/>
    <mergeCell ref="I5:I6"/>
    <mergeCell ref="J5:K5"/>
    <mergeCell ref="L5:M5"/>
    <mergeCell ref="N5:O5"/>
    <mergeCell ref="P5:P6"/>
  </mergeCells>
  <printOptions/>
  <pageMargins left="0.7875" right="0.7875" top="1.2194444444444446" bottom="1.1083333333333334" header="0.7875" footer="0.7875"/>
  <pageSetup horizontalDpi="300" verticalDpi="300" orientation="portrait" paperSize="9" scale="96" r:id="rId1"/>
  <headerFooter alignWithMargins="0">
    <oddHeader>&amp;C&amp;"DejaVu Sans Condensed,Book"&amp;8XXXIII LIGA SPORTÓW ZIMOWYCH 
Zakopane
ŁYŻWIARSTWO SZYBKIE - ŁYŻWY KRÓTKIE</oddHeader>
    <oddFooter>&amp;L&amp;"DejaVu Sans Condensed,Book"&amp;8Organizator: 
BURMISTRZ Miasta Zakopane&amp;C&amp;"DejaVu Sans Condensed,Book"&amp;8Strona &amp;P&amp;R&amp;"DejaVu Sans Condensed,Book"&amp;8Opracowanie: 
Agnieszka Baczkowska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Wlasciciel</cp:lastModifiedBy>
  <cp:lastPrinted>2010-04-14T10:57:36Z</cp:lastPrinted>
  <dcterms:modified xsi:type="dcterms:W3CDTF">2010-04-14T10:58:23Z</dcterms:modified>
  <cp:category/>
  <cp:version/>
  <cp:contentType/>
  <cp:contentStatus/>
</cp:coreProperties>
</file>