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Default Extension="vml" ContentType="application/vnd.openxmlformats-officedocument.vmlDrawing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n. -chł.. r.2004 i mł" sheetId="1" r:id="rId1"/>
    <sheet name="wyn. - dziew. r.2004 i mł" sheetId="2" r:id="rId2"/>
    <sheet name="wyn. - chłopcy r.2002-2003" sheetId="3" r:id="rId3"/>
    <sheet name="wyn. - dziew. r.2002-2003" sheetId="4" r:id="rId4"/>
    <sheet name="wyn. - chłopcy r.2000-2001" sheetId="5" r:id="rId5"/>
    <sheet name="wyn. - dziew. r.2000-2001" sheetId="6" r:id="rId6"/>
    <sheet name="wyn. - chłopcy r.97-99" sheetId="7" r:id="rId7"/>
    <sheet name="wyn. - dziew. r.97-99" sheetId="8" r:id="rId8"/>
    <sheet name="wyn. - chłopcy r.94-96" sheetId="9" r:id="rId9"/>
    <sheet name="wyn. - dziew. r.94-96" sheetId="10" r:id="rId10"/>
    <sheet name="wyn. - chłopcy r.84-93" sheetId="11" r:id="rId11"/>
    <sheet name="wyn. - dziew. r.84-93 " sheetId="12" r:id="rId12"/>
    <sheet name="wyn. - chłopcy r.74-83" sheetId="13" r:id="rId13"/>
    <sheet name="wyn. - dziew. r.74-83" sheetId="14" r:id="rId14"/>
    <sheet name="wyn. - męż. r,64-73" sheetId="15" r:id="rId15"/>
    <sheet name="wyn. -kob r,64-73 " sheetId="16" r:id="rId16"/>
    <sheet name="wyn. - męż. r,54-63" sheetId="17" r:id="rId17"/>
    <sheet name="wyn. -kob r,54-63" sheetId="18" r:id="rId18"/>
    <sheet name="wyn. - męż. r,44-53" sheetId="19" r:id="rId19"/>
    <sheet name="wyn. -kob r,44-53" sheetId="20" r:id="rId20"/>
    <sheet name="wyn. - męż. r,34-43" sheetId="21" r:id="rId21"/>
    <sheet name="wyn. - męż. r,33 i starsi" sheetId="22" r:id="rId22"/>
    <sheet name="Arkusz2" sheetId="23" r:id="rId23"/>
  </sheets>
  <definedNames/>
  <calcPr fullCalcOnLoad="1"/>
</workbook>
</file>

<file path=xl/sharedStrings.xml><?xml version="1.0" encoding="utf-8"?>
<sst xmlns="http://schemas.openxmlformats.org/spreadsheetml/2006/main" count="886" uniqueCount="266">
  <si>
    <t>Nr</t>
  </si>
  <si>
    <t>CZAS</t>
  </si>
  <si>
    <t>STARTU</t>
  </si>
  <si>
    <t>METY</t>
  </si>
  <si>
    <t xml:space="preserve"> NAZWISKO I IMIĘ</t>
  </si>
  <si>
    <t>SZKOŁA</t>
  </si>
  <si>
    <t>R</t>
  </si>
  <si>
    <t>RÓŻNICA</t>
  </si>
  <si>
    <t>CZASOWA</t>
  </si>
  <si>
    <t>BIEGU</t>
  </si>
  <si>
    <t xml:space="preserve">W  DOLINIE  CHOCHOŁOWSKIEJ </t>
  </si>
  <si>
    <t>startowy</t>
  </si>
  <si>
    <t>Miejsce</t>
  </si>
  <si>
    <t xml:space="preserve">                   </t>
  </si>
  <si>
    <t>KIEROWNIK  ZAWODÓW</t>
  </si>
  <si>
    <t>STASZEL  Józef</t>
  </si>
  <si>
    <t>MIEJSCOWOŚĆ</t>
  </si>
  <si>
    <t>Miejscowość</t>
  </si>
  <si>
    <t>KIEROWNIK ZAWODÓW</t>
  </si>
  <si>
    <t xml:space="preserve">     STASZEL  Józef</t>
  </si>
  <si>
    <t>ŚLADAMI  BŁ.  JANA  PAWŁA  II</t>
  </si>
  <si>
    <t xml:space="preserve">VII  BIEGI  NARCIARSKIE </t>
  </si>
  <si>
    <t>Kościelisko   09.03.2012r.</t>
  </si>
  <si>
    <t>CHŁOPCY -      rocznik  2004  i  młodsi    ; dystans  1 km</t>
  </si>
  <si>
    <t xml:space="preserve">Start  09.03.2013 r. godz. 10.10 </t>
  </si>
  <si>
    <t>DZIEWCZYNKI    - rocznik  2004  i  młodsze    ; dystans  1 km</t>
  </si>
  <si>
    <t xml:space="preserve">Start  09.03.2013 r. godz. 10.20 </t>
  </si>
  <si>
    <t>CHŁOPCY     rocznik 2002-2003   ; dystans  1 km</t>
  </si>
  <si>
    <t xml:space="preserve">Start  09.03.2013 r. godz. 10.30 </t>
  </si>
  <si>
    <t>DZIEWCZYNKI     rocznik  2002-2003   ; dystans  1 km</t>
  </si>
  <si>
    <t xml:space="preserve">Start  09.03.2013 r. godz. 10.40 </t>
  </si>
  <si>
    <t>CHŁOPCY     rocznik 2000-2001   ; dystans  2 km</t>
  </si>
  <si>
    <t xml:space="preserve">Start  09.03.2013 r. godz. 10.50 </t>
  </si>
  <si>
    <t xml:space="preserve">Start  09.03.2013 r. godz. 11.00 </t>
  </si>
  <si>
    <t xml:space="preserve">Start  09.03.2013 r. godz. 11.10 </t>
  </si>
  <si>
    <t xml:space="preserve">Start  09.03.2013 r. godz. 11.20 </t>
  </si>
  <si>
    <t>CHŁOPCY     rocznik  1994-1996   ; dystans  2,5 km</t>
  </si>
  <si>
    <t xml:space="preserve">Start  09.03.2013 r. godz. 11.30 </t>
  </si>
  <si>
    <t>DZIEWCZYNKI     rocznik  1994-1996   ; dystans  2,5 km</t>
  </si>
  <si>
    <t xml:space="preserve">Start  09.03.2013 r. godz. 11.40 </t>
  </si>
  <si>
    <t>DZIEWCZYNKI     rocznik  1997-1999   ; dystans  2,5 km</t>
  </si>
  <si>
    <t>CHŁOPCY     rocznik  1997-1999   ; dystans  2,5 km</t>
  </si>
  <si>
    <t>DZIEWCZYNKI     rocznik  2000-2001   ; dystans  2 km</t>
  </si>
  <si>
    <t>CHŁOPCY     rocznik  1984-1993   ; dystans  2,5 km</t>
  </si>
  <si>
    <t xml:space="preserve">Start  09.03.2013 r. godz. 11.50 </t>
  </si>
  <si>
    <t>DZIEWCZYNKI     rocznik 1984-1993   ; dystans  2,5 km</t>
  </si>
  <si>
    <t xml:space="preserve">Start  09.03.2013 r. godz. 12.00 </t>
  </si>
  <si>
    <t>MĘŻCZYŹNI     rocznik 1974-1983   ; dystans  2 km</t>
  </si>
  <si>
    <t xml:space="preserve">Start  09.03.2013r. godz. 12.10 </t>
  </si>
  <si>
    <t>KOBIETY     rocznik 1974-1983   ; dystans  2 km</t>
  </si>
  <si>
    <t xml:space="preserve">Start  09.03.2013 r. godz. 12.20 </t>
  </si>
  <si>
    <t>MĘŻCZYŹNI     rocznik 1964-1973  ; dystans  2 km</t>
  </si>
  <si>
    <t xml:space="preserve">Start  09.03.2013 r. godz. 12.30 </t>
  </si>
  <si>
    <t>KOBIETY     rocznik 1964-1973  ; dystans  2 km</t>
  </si>
  <si>
    <t xml:space="preserve">Start  09.03.2013 r. godz. 12.40 </t>
  </si>
  <si>
    <t>MĘŻCZYŹNI     rocznik 1954-1963  ; dystans  1,5 km</t>
  </si>
  <si>
    <t xml:space="preserve">Start  09.03.2013 r. godz. 12.50 </t>
  </si>
  <si>
    <t>KOBIETY     rocznik 1954-1963  ; dystans  1,5 km</t>
  </si>
  <si>
    <t>MĘŻCZYŹNI     rocznik 1944-1953  ; dystans  1 km</t>
  </si>
  <si>
    <t>KOBIETY     rocznik 1944-1953  ; dystans  1 km</t>
  </si>
  <si>
    <t>MĘŻCZYŹNI     rocznik  1934-1943  ; dystans  1 km</t>
  </si>
  <si>
    <t>MĘŻCZYŹNI     roczniki  1933 i starsi  ; dystans  1 km</t>
  </si>
  <si>
    <t>ZYCH Tomasz</t>
  </si>
  <si>
    <t>SP Chochołów</t>
  </si>
  <si>
    <t>SZCZUREK Daniel</t>
  </si>
  <si>
    <t>SKORUSA Krzysztof</t>
  </si>
  <si>
    <t>MATEJA Paweł</t>
  </si>
  <si>
    <t>KRUPA Julia</t>
  </si>
  <si>
    <t>BAFIA Martyna</t>
  </si>
  <si>
    <t>KRUPA Elżbieta</t>
  </si>
  <si>
    <t>MATEJA Aleksandra</t>
  </si>
  <si>
    <t>STYRCZULA Szymon</t>
  </si>
  <si>
    <t>BARNOWSKI Damian</t>
  </si>
  <si>
    <t>BAFIA Kamila</t>
  </si>
  <si>
    <t>WESOŁOWSKI Włzadysław</t>
  </si>
  <si>
    <t>Chochołów</t>
  </si>
  <si>
    <t>SP Kościelisko</t>
  </si>
  <si>
    <t>WATYCHA Jan</t>
  </si>
  <si>
    <t>WIERCIOCH Antoni</t>
  </si>
  <si>
    <t>WIERCIOCH Stanisław</t>
  </si>
  <si>
    <t>WIERCIOCH Franciszek</t>
  </si>
  <si>
    <t>OBROCHTA Julia</t>
  </si>
  <si>
    <t>ŚWIDER Ewelina</t>
  </si>
  <si>
    <t>NĘDZA-KUBINIEC Tadeusz</t>
  </si>
  <si>
    <t>Gimn. Kościelisko</t>
  </si>
  <si>
    <t>STASZEL Dariusz</t>
  </si>
  <si>
    <t>BUGARA Aleksandra</t>
  </si>
  <si>
    <t>TOMASZEWSKA Natalia</t>
  </si>
  <si>
    <t>NĘDZA Magdalena</t>
  </si>
  <si>
    <t>NAWARA Ewelina</t>
  </si>
  <si>
    <t>RYŁKO Adam</t>
  </si>
  <si>
    <t>GĄSIENICA Bednarz Klemens</t>
  </si>
  <si>
    <t>CHOWANIAK Andrzej</t>
  </si>
  <si>
    <t>SZCZEPANIAK Łukasz</t>
  </si>
  <si>
    <t>NAWARA Jan</t>
  </si>
  <si>
    <t>SZKURAT Gabriela</t>
  </si>
  <si>
    <t>IWANIEC Małgorzata</t>
  </si>
  <si>
    <t>NAWARA Alina</t>
  </si>
  <si>
    <t>ZIĘBA Klaudia</t>
  </si>
  <si>
    <t>OCZKOS Julia</t>
  </si>
  <si>
    <t>BUKOWSKA Agnieszka</t>
  </si>
  <si>
    <t>PAŃSZCZYK Eliza</t>
  </si>
  <si>
    <t>BUKOWSKA Magdalena</t>
  </si>
  <si>
    <t>NĘDZA Kinga</t>
  </si>
  <si>
    <t>RÓŻAK Barbara</t>
  </si>
  <si>
    <t>SZCZEPANIAK Kamila</t>
  </si>
  <si>
    <t>NĘDZA KUBINIEC Anna</t>
  </si>
  <si>
    <t>SZKURAT Martyna</t>
  </si>
  <si>
    <t>BĘBENEK Karolina</t>
  </si>
  <si>
    <t>STYRCZULA Agata</t>
  </si>
  <si>
    <t>TOMASZEWSKA Martyna</t>
  </si>
  <si>
    <t>SZCZEPANIAK Daniel</t>
  </si>
  <si>
    <t>BUGARA Robert</t>
  </si>
  <si>
    <t>IWANIEC Sylwester</t>
  </si>
  <si>
    <t>KARPIEL Szymon</t>
  </si>
  <si>
    <t>SZCZEPANIAK Dawid</t>
  </si>
  <si>
    <t>MICHALIK Mateusz</t>
  </si>
  <si>
    <t>DŁUGOPOLSKI Tomasz</t>
  </si>
  <si>
    <t>SP SPSK Stare Bystre</t>
  </si>
  <si>
    <t>STOPKA Jakub</t>
  </si>
  <si>
    <t>DŁUGOPOLSKI Kamil</t>
  </si>
  <si>
    <t>SP Gliczarów Górny</t>
  </si>
  <si>
    <t>RZADKOSZ Piotr</t>
  </si>
  <si>
    <t>CZERNIK Mateusz</t>
  </si>
  <si>
    <t>FRANOSZ Bartłomiej</t>
  </si>
  <si>
    <t>TYLKA Natalia</t>
  </si>
  <si>
    <t>PAWLIKOWSKI Maciej</t>
  </si>
  <si>
    <t>CZERNIK Łukasz</t>
  </si>
  <si>
    <t>ŁAŚ Bartłomiej</t>
  </si>
  <si>
    <t>JAROSZ Piotr</t>
  </si>
  <si>
    <t>ŁAPCZYŃSKI Kazimierz</t>
  </si>
  <si>
    <t>Maniowy</t>
  </si>
  <si>
    <t>BARNOWSKI Przemysław</t>
  </si>
  <si>
    <t>BARNOWSKI Kamil</t>
  </si>
  <si>
    <t>Witów</t>
  </si>
  <si>
    <t>MADEJ Jan</t>
  </si>
  <si>
    <t>MUCHA Edward</t>
  </si>
  <si>
    <t>JAROŃCZYK Maciej</t>
  </si>
  <si>
    <t>SP Podczerwone</t>
  </si>
  <si>
    <t>IWAN Andrzej</t>
  </si>
  <si>
    <t>WYNIKI  OFICJALNE</t>
  </si>
  <si>
    <t>MARMOL Antoni</t>
  </si>
  <si>
    <t>Kościelisko</t>
  </si>
  <si>
    <t>PITOŃ Józef</t>
  </si>
  <si>
    <t>MASNY Andrzej</t>
  </si>
  <si>
    <t>ERDMAN Maciej</t>
  </si>
  <si>
    <t>Warszawa</t>
  </si>
  <si>
    <t>PUCH Józef</t>
  </si>
  <si>
    <t xml:space="preserve">Start  09.03.2013 r. godz. 12.10 </t>
  </si>
  <si>
    <t>PITOŃ Maria</t>
  </si>
  <si>
    <t>BACHLEDA Stanisław</t>
  </si>
  <si>
    <t>LEŚNIK Jerzy</t>
  </si>
  <si>
    <t>KONIECZNY Józef</t>
  </si>
  <si>
    <t>Skawa</t>
  </si>
  <si>
    <t>KRUPA Franciszek</t>
  </si>
  <si>
    <t>Szaflary</t>
  </si>
  <si>
    <t>JOCH Zdzisław</t>
  </si>
  <si>
    <t>Rymagi</t>
  </si>
  <si>
    <t>SŁODYCZKA Mieczysław</t>
  </si>
  <si>
    <t>Biały Dunajec</t>
  </si>
  <si>
    <t>FARON Piotr</t>
  </si>
  <si>
    <t>Zalesie</t>
  </si>
  <si>
    <t>BĘDKOWSKI Maciej</t>
  </si>
  <si>
    <t xml:space="preserve">Start  09.03.2013r. godz. 12.50 </t>
  </si>
  <si>
    <t>RUCHAŁA Małgorzata</t>
  </si>
  <si>
    <t>GĄSIENICA Małgorzata</t>
  </si>
  <si>
    <t>LEŚNIK Zofia</t>
  </si>
  <si>
    <t>JOCH Ewa</t>
  </si>
  <si>
    <t>Bemagen - Niemcy</t>
  </si>
  <si>
    <t>PICZURA Jan</t>
  </si>
  <si>
    <t>Mszana Dolna</t>
  </si>
  <si>
    <t>Limanowa</t>
  </si>
  <si>
    <t>GĄSIENICA Stanisław</t>
  </si>
  <si>
    <t>SERAFIN Dariusz</t>
  </si>
  <si>
    <t>KOPEĆ Krystyna</t>
  </si>
  <si>
    <t>NĘDZA-KUBINIEC Anna</t>
  </si>
  <si>
    <t>MNISZAK Anna</t>
  </si>
  <si>
    <t>ZYCH Władysława</t>
  </si>
  <si>
    <t>Dzianisz</t>
  </si>
  <si>
    <t>KLIMOWSKI Marek</t>
  </si>
  <si>
    <t>Czarny Dunajec</t>
  </si>
  <si>
    <t>Poronin</t>
  </si>
  <si>
    <t>GRELA Mirosław</t>
  </si>
  <si>
    <t>MNISZAK Tadeusz</t>
  </si>
  <si>
    <t>ZWIJACZ Jakub</t>
  </si>
  <si>
    <t>Zakopane</t>
  </si>
  <si>
    <t>SZKURAT Teresa</t>
  </si>
  <si>
    <t>MICHALIK Katarzyna</t>
  </si>
  <si>
    <t>FATLA Maria</t>
  </si>
  <si>
    <t>BARAN Roman</t>
  </si>
  <si>
    <t>FATLA Franciszek</t>
  </si>
  <si>
    <t>MATEJA Arkadiusz</t>
  </si>
  <si>
    <t>MICHALIK Tomasz</t>
  </si>
  <si>
    <t>BUKOWSKA Maria</t>
  </si>
  <si>
    <t>LAŃDA Ewelina</t>
  </si>
  <si>
    <t>TRYBUŁA Anna</t>
  </si>
  <si>
    <t>Spytkowice</t>
  </si>
  <si>
    <t>PLUTA Aleksandra</t>
  </si>
  <si>
    <t>OBROCHTA Zbigniew</t>
  </si>
  <si>
    <t>STYRCZULA Andrzej</t>
  </si>
  <si>
    <t>GORCZOWSKI Grzegorz</t>
  </si>
  <si>
    <t>Kamienica</t>
  </si>
  <si>
    <t>MNISZAK Ewa</t>
  </si>
  <si>
    <t>ZIĘBA Tomasz</t>
  </si>
  <si>
    <t>Koniówka</t>
  </si>
  <si>
    <t>CHOWANIAK Mateusz</t>
  </si>
  <si>
    <t>PŁAZA Tomasz</t>
  </si>
  <si>
    <t>PRYSTACKA Dominika</t>
  </si>
  <si>
    <t>Roczyny</t>
  </si>
  <si>
    <t>MICHALCZAK Natalia</t>
  </si>
  <si>
    <t>Ciche</t>
  </si>
  <si>
    <t>BUDKA Gabriela</t>
  </si>
  <si>
    <t>SMRECZAK Justyna</t>
  </si>
  <si>
    <t>ŁUKASZKA Patrycja</t>
  </si>
  <si>
    <t>SKORUSA Wojciech</t>
  </si>
  <si>
    <t>BIENIASZ Kacper</t>
  </si>
  <si>
    <t>ŁOJAS Sebastian</t>
  </si>
  <si>
    <t>CHLEBDA Ryszard</t>
  </si>
  <si>
    <t>WAJDA Wiktoria</t>
  </si>
  <si>
    <t>SUCHECKA Gabriela</t>
  </si>
  <si>
    <t>BUKOWSKA Natalia</t>
  </si>
  <si>
    <t>TOMASZEWSKA Julia</t>
  </si>
  <si>
    <t>CHRAMIEC Kinga</t>
  </si>
  <si>
    <t>STACHOŃ Natalia</t>
  </si>
  <si>
    <t>BAFIA Aneta</t>
  </si>
  <si>
    <t>ŁUKASZCZYK Maria</t>
  </si>
  <si>
    <t>PAWLIKOWSKA Anna</t>
  </si>
  <si>
    <t>BIENIASZ Weronika</t>
  </si>
  <si>
    <t>STYRCZULA Urszula</t>
  </si>
  <si>
    <t>SP Dzianisz</t>
  </si>
  <si>
    <t>GĄSIENICA-MAKOWSKA Angelika</t>
  </si>
  <si>
    <t>BAFIA Natalia</t>
  </si>
  <si>
    <t>SŁODYCZKA Dorota</t>
  </si>
  <si>
    <t>MAŁECKA Wiktoria</t>
  </si>
  <si>
    <t>PĘDZIMĄŻ Aleksandra</t>
  </si>
  <si>
    <t>WOJDYŁA Danuta</t>
  </si>
  <si>
    <t>KURPIEL Klaudia</t>
  </si>
  <si>
    <t>GĄSIENICA Kamila</t>
  </si>
  <si>
    <t>STOCH Martyna</t>
  </si>
  <si>
    <t>ANTOŁ Adrian</t>
  </si>
  <si>
    <t>CZUBERNAT Michał</t>
  </si>
  <si>
    <t>SKUPIEŃ Mariusz</t>
  </si>
  <si>
    <t>ORAWIEC Patryk</t>
  </si>
  <si>
    <t>GALICA Mateusz</t>
  </si>
  <si>
    <t>KOPEĆ Anna</t>
  </si>
  <si>
    <t>LAŃDA Katarzyna</t>
  </si>
  <si>
    <t>LESZCZYŃSKA Wiktoria</t>
  </si>
  <si>
    <t>Stare Bystre</t>
  </si>
  <si>
    <t>TOPÓR Klaudia</t>
  </si>
  <si>
    <t>MASNY Paweł</t>
  </si>
  <si>
    <t>JĘDRZEJOWSKI Marcin</t>
  </si>
  <si>
    <t>STACHOŃ Dawid</t>
  </si>
  <si>
    <t>MICHNIAK Piotr</t>
  </si>
  <si>
    <t>KORDACZKA Dominik</t>
  </si>
  <si>
    <t>PĘCZEK Andrzej</t>
  </si>
  <si>
    <t>WATYCHA Wojciech</t>
  </si>
  <si>
    <t>BARAN Kacper</t>
  </si>
  <si>
    <t>CHRAMIEC Dawid</t>
  </si>
  <si>
    <t>STACHOŃ Robert</t>
  </si>
  <si>
    <t>BUŃDA Klemens</t>
  </si>
  <si>
    <t>ANTOŁ Gabriela</t>
  </si>
  <si>
    <t>GRELA Ela</t>
  </si>
  <si>
    <t>GUBAŁA Weronika</t>
  </si>
  <si>
    <t>MICHALIK Anna</t>
  </si>
  <si>
    <t>SKORUSA Karina</t>
  </si>
  <si>
    <t>ŁAPCZ Andrzej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</si>
</sst>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16" xfId="0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164" fontId="1" fillId="0" borderId="17" xfId="0" applyNumberFormat="1" applyFont="1" applyBorder="1" applyAlignment="1" applyProtection="1">
      <alignment horizontal="center"/>
      <protection hidden="1" locked="0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10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1" fillId="0" borderId="13" xfId="0" applyNumberFormat="1" applyFont="1" applyBorder="1" applyAlignment="1" applyProtection="1">
      <alignment horizontal="center"/>
      <protection hidden="1" locked="0"/>
    </xf>
    <xf numFmtId="166" fontId="1" fillId="0" borderId="18" xfId="0" applyNumberFormat="1" applyFont="1" applyBorder="1" applyAlignment="1" applyProtection="1">
      <alignment horizontal="center"/>
      <protection hidden="1" locked="0"/>
    </xf>
    <xf numFmtId="166" fontId="1" fillId="0" borderId="10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21" fontId="1" fillId="0" borderId="0" xfId="0" applyNumberFormat="1" applyFont="1" applyBorder="1" applyAlignment="1" applyProtection="1">
      <alignment horizontal="center"/>
      <protection hidden="1"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6" fontId="3" fillId="0" borderId="16" xfId="0" applyNumberFormat="1" applyFont="1" applyBorder="1" applyAlignment="1">
      <alignment horizontal="center"/>
    </xf>
    <xf numFmtId="164" fontId="1" fillId="0" borderId="24" xfId="0" applyNumberFormat="1" applyFont="1" applyBorder="1" applyAlignment="1" applyProtection="1">
      <alignment horizontal="center"/>
      <protection hidden="1" locked="0"/>
    </xf>
    <xf numFmtId="46" fontId="3" fillId="0" borderId="17" xfId="0" applyNumberFormat="1" applyFont="1" applyBorder="1" applyAlignment="1">
      <alignment horizontal="center"/>
    </xf>
    <xf numFmtId="164" fontId="1" fillId="0" borderId="25" xfId="0" applyNumberFormat="1" applyFont="1" applyBorder="1" applyAlignment="1" applyProtection="1">
      <alignment horizontal="center"/>
      <protection hidden="1" locked="0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6" fontId="3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horizontal="center"/>
      <protection hidden="1" locked="0"/>
    </xf>
    <xf numFmtId="2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6" fontId="3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 applyProtection="1">
      <alignment horizontal="center"/>
      <protection hidden="1" locked="0"/>
    </xf>
    <xf numFmtId="21" fontId="1" fillId="0" borderId="15" xfId="0" applyNumberFormat="1" applyFont="1" applyBorder="1" applyAlignment="1" applyProtection="1">
      <alignment horizontal="center"/>
      <protection hidden="1" locked="0"/>
    </xf>
    <xf numFmtId="0" fontId="2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46" fontId="3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 applyProtection="1">
      <alignment horizontal="center"/>
      <protection hidden="1" locked="0"/>
    </xf>
    <xf numFmtId="21" fontId="1" fillId="0" borderId="30" xfId="0" applyNumberFormat="1" applyFont="1" applyBorder="1" applyAlignment="1" applyProtection="1">
      <alignment horizontal="center"/>
      <protection hidden="1" locked="0"/>
    </xf>
    <xf numFmtId="21" fontId="0" fillId="0" borderId="30" xfId="0" applyNumberFormat="1" applyBorder="1" applyAlignment="1">
      <alignment/>
    </xf>
    <xf numFmtId="0" fontId="1" fillId="0" borderId="3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1" fillId="0" borderId="15" xfId="0" applyNumberFormat="1" applyFont="1" applyBorder="1" applyAlignment="1" applyProtection="1">
      <alignment horizontal="center"/>
      <protection hidden="1" locked="0"/>
    </xf>
    <xf numFmtId="166" fontId="1" fillId="0" borderId="30" xfId="0" applyNumberFormat="1" applyFont="1" applyBorder="1" applyAlignment="1" applyProtection="1">
      <alignment horizontal="center"/>
      <protection hidden="1" locked="0"/>
    </xf>
    <xf numFmtId="166" fontId="0" fillId="0" borderId="30" xfId="0" applyNumberForma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1" fontId="10" fillId="0" borderId="0" xfId="0" applyNumberFormat="1" applyFont="1" applyBorder="1" applyAlignment="1">
      <alignment/>
    </xf>
    <xf numFmtId="21" fontId="10" fillId="0" borderId="15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166" fontId="10" fillId="0" borderId="0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166" fontId="10" fillId="0" borderId="16" xfId="0" applyNumberFormat="1" applyFont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</xdr:row>
      <xdr:rowOff>0</xdr:rowOff>
    </xdr:from>
    <xdr:to>
      <xdr:col>9</xdr:col>
      <xdr:colOff>790575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847725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42</xdr:row>
      <xdr:rowOff>66675</xdr:rowOff>
    </xdr:from>
    <xdr:to>
      <xdr:col>2</xdr:col>
      <xdr:colOff>447675</xdr:colOff>
      <xdr:row>46</xdr:row>
      <xdr:rowOff>104775</xdr:rowOff>
    </xdr:to>
    <xdr:pic>
      <xdr:nvPicPr>
        <xdr:cNvPr id="2" name="sb-play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83915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42</xdr:row>
      <xdr:rowOff>66675</xdr:rowOff>
    </xdr:from>
    <xdr:to>
      <xdr:col>3</xdr:col>
      <xdr:colOff>1066800</xdr:colOff>
      <xdr:row>46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83915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42</xdr:row>
      <xdr:rowOff>133350</xdr:rowOff>
    </xdr:from>
    <xdr:to>
      <xdr:col>4</xdr:col>
      <xdr:colOff>238125</xdr:colOff>
      <xdr:row>46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90850" y="84582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42</xdr:row>
      <xdr:rowOff>152400</xdr:rowOff>
    </xdr:from>
    <xdr:to>
      <xdr:col>5</xdr:col>
      <xdr:colOff>1152525</xdr:colOff>
      <xdr:row>46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43375" y="847725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42</xdr:row>
      <xdr:rowOff>142875</xdr:rowOff>
    </xdr:from>
    <xdr:to>
      <xdr:col>9</xdr:col>
      <xdr:colOff>9525</xdr:colOff>
      <xdr:row>46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62575" y="84677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39</xdr:row>
      <xdr:rowOff>66675</xdr:rowOff>
    </xdr:from>
    <xdr:to>
      <xdr:col>2</xdr:col>
      <xdr:colOff>447675</xdr:colOff>
      <xdr:row>43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4009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39</xdr:row>
      <xdr:rowOff>66675</xdr:rowOff>
    </xdr:from>
    <xdr:to>
      <xdr:col>3</xdr:col>
      <xdr:colOff>1066800</xdr:colOff>
      <xdr:row>43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74009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39</xdr:row>
      <xdr:rowOff>133350</xdr:rowOff>
    </xdr:from>
    <xdr:to>
      <xdr:col>5</xdr:col>
      <xdr:colOff>28575</xdr:colOff>
      <xdr:row>43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746760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39</xdr:row>
      <xdr:rowOff>152400</xdr:rowOff>
    </xdr:from>
    <xdr:to>
      <xdr:col>5</xdr:col>
      <xdr:colOff>1152525</xdr:colOff>
      <xdr:row>43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748665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39</xdr:row>
      <xdr:rowOff>142875</xdr:rowOff>
    </xdr:from>
    <xdr:to>
      <xdr:col>9</xdr:col>
      <xdr:colOff>9525</xdr:colOff>
      <xdr:row>43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747712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1447800</xdr:colOff>
      <xdr:row>2</xdr:row>
      <xdr:rowOff>190500</xdr:rowOff>
    </xdr:from>
    <xdr:to>
      <xdr:col>10</xdr:col>
      <xdr:colOff>485775</xdr:colOff>
      <xdr:row>6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24425" y="78105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0</xdr:rowOff>
    </xdr:from>
    <xdr:to>
      <xdr:col>9</xdr:col>
      <xdr:colOff>723900</xdr:colOff>
      <xdr:row>7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07632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45</xdr:row>
      <xdr:rowOff>66675</xdr:rowOff>
    </xdr:from>
    <xdr:to>
      <xdr:col>2</xdr:col>
      <xdr:colOff>447675</xdr:colOff>
      <xdr:row>49</xdr:row>
      <xdr:rowOff>104775</xdr:rowOff>
    </xdr:to>
    <xdr:pic>
      <xdr:nvPicPr>
        <xdr:cNvPr id="2" name="sb-play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4486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45</xdr:row>
      <xdr:rowOff>66675</xdr:rowOff>
    </xdr:from>
    <xdr:to>
      <xdr:col>3</xdr:col>
      <xdr:colOff>1066800</xdr:colOff>
      <xdr:row>49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844867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45</xdr:row>
      <xdr:rowOff>133350</xdr:rowOff>
    </xdr:from>
    <xdr:to>
      <xdr:col>4</xdr:col>
      <xdr:colOff>314325</xdr:colOff>
      <xdr:row>49</xdr:row>
      <xdr:rowOff>57150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85153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45</xdr:row>
      <xdr:rowOff>152400</xdr:rowOff>
    </xdr:from>
    <xdr:to>
      <xdr:col>5</xdr:col>
      <xdr:colOff>1152525</xdr:colOff>
      <xdr:row>49</xdr:row>
      <xdr:rowOff>66675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853440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45</xdr:row>
      <xdr:rowOff>142875</xdr:rowOff>
    </xdr:from>
    <xdr:to>
      <xdr:col>9</xdr:col>
      <xdr:colOff>9525</xdr:colOff>
      <xdr:row>49</xdr:row>
      <xdr:rowOff>66675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38775" y="85248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0</xdr:rowOff>
    </xdr:from>
    <xdr:to>
      <xdr:col>9</xdr:col>
      <xdr:colOff>752475</xdr:colOff>
      <xdr:row>7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07632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45</xdr:row>
      <xdr:rowOff>66675</xdr:rowOff>
    </xdr:from>
    <xdr:to>
      <xdr:col>2</xdr:col>
      <xdr:colOff>447675</xdr:colOff>
      <xdr:row>49</xdr:row>
      <xdr:rowOff>104775</xdr:rowOff>
    </xdr:to>
    <xdr:pic>
      <xdr:nvPicPr>
        <xdr:cNvPr id="2" name="sb-play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486775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45</xdr:row>
      <xdr:rowOff>66675</xdr:rowOff>
    </xdr:from>
    <xdr:to>
      <xdr:col>3</xdr:col>
      <xdr:colOff>1066800</xdr:colOff>
      <xdr:row>49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848677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45</xdr:row>
      <xdr:rowOff>133350</xdr:rowOff>
    </xdr:from>
    <xdr:to>
      <xdr:col>4</xdr:col>
      <xdr:colOff>247650</xdr:colOff>
      <xdr:row>49</xdr:row>
      <xdr:rowOff>57150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8553450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45</xdr:row>
      <xdr:rowOff>152400</xdr:rowOff>
    </xdr:from>
    <xdr:to>
      <xdr:col>5</xdr:col>
      <xdr:colOff>1152525</xdr:colOff>
      <xdr:row>49</xdr:row>
      <xdr:rowOff>66675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10025" y="857250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45</xdr:row>
      <xdr:rowOff>142875</xdr:rowOff>
    </xdr:from>
    <xdr:to>
      <xdr:col>9</xdr:col>
      <xdr:colOff>9525</xdr:colOff>
      <xdr:row>49</xdr:row>
      <xdr:rowOff>66675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9725" y="85629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4</xdr:row>
      <xdr:rowOff>0</xdr:rowOff>
    </xdr:from>
    <xdr:to>
      <xdr:col>9</xdr:col>
      <xdr:colOff>866775</xdr:colOff>
      <xdr:row>7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07632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45</xdr:row>
      <xdr:rowOff>66675</xdr:rowOff>
    </xdr:from>
    <xdr:to>
      <xdr:col>2</xdr:col>
      <xdr:colOff>447675</xdr:colOff>
      <xdr:row>49</xdr:row>
      <xdr:rowOff>104775</xdr:rowOff>
    </xdr:to>
    <xdr:pic>
      <xdr:nvPicPr>
        <xdr:cNvPr id="2" name="sb-play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85153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45</xdr:row>
      <xdr:rowOff>66675</xdr:rowOff>
    </xdr:from>
    <xdr:to>
      <xdr:col>3</xdr:col>
      <xdr:colOff>1066800</xdr:colOff>
      <xdr:row>49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8515350"/>
          <a:ext cx="619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1504950</xdr:colOff>
      <xdr:row>45</xdr:row>
      <xdr:rowOff>133350</xdr:rowOff>
    </xdr:from>
    <xdr:to>
      <xdr:col>4</xdr:col>
      <xdr:colOff>238125</xdr:colOff>
      <xdr:row>49</xdr:row>
      <xdr:rowOff>57150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8582025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45</xdr:row>
      <xdr:rowOff>152400</xdr:rowOff>
    </xdr:from>
    <xdr:to>
      <xdr:col>5</xdr:col>
      <xdr:colOff>1152525</xdr:colOff>
      <xdr:row>49</xdr:row>
      <xdr:rowOff>66675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95725" y="86010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45</xdr:row>
      <xdr:rowOff>142875</xdr:rowOff>
    </xdr:from>
    <xdr:to>
      <xdr:col>9</xdr:col>
      <xdr:colOff>9525</xdr:colOff>
      <xdr:row>49</xdr:row>
      <xdr:rowOff>66675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05425" y="859155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4</xdr:row>
      <xdr:rowOff>0</xdr:rowOff>
    </xdr:from>
    <xdr:to>
      <xdr:col>9</xdr:col>
      <xdr:colOff>866775</xdr:colOff>
      <xdr:row>7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076325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46</xdr:row>
      <xdr:rowOff>66675</xdr:rowOff>
    </xdr:from>
    <xdr:to>
      <xdr:col>2</xdr:col>
      <xdr:colOff>447675</xdr:colOff>
      <xdr:row>50</xdr:row>
      <xdr:rowOff>104775</xdr:rowOff>
    </xdr:to>
    <xdr:pic>
      <xdr:nvPicPr>
        <xdr:cNvPr id="2" name="sb-play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610600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46</xdr:row>
      <xdr:rowOff>66675</xdr:rowOff>
    </xdr:from>
    <xdr:to>
      <xdr:col>3</xdr:col>
      <xdr:colOff>1066800</xdr:colOff>
      <xdr:row>50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861060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1590675</xdr:colOff>
      <xdr:row>46</xdr:row>
      <xdr:rowOff>133350</xdr:rowOff>
    </xdr:from>
    <xdr:to>
      <xdr:col>5</xdr:col>
      <xdr:colOff>0</xdr:colOff>
      <xdr:row>50</xdr:row>
      <xdr:rowOff>57150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81300" y="867727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46</xdr:row>
      <xdr:rowOff>152400</xdr:rowOff>
    </xdr:from>
    <xdr:to>
      <xdr:col>5</xdr:col>
      <xdr:colOff>1152525</xdr:colOff>
      <xdr:row>50</xdr:row>
      <xdr:rowOff>66675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869632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46</xdr:row>
      <xdr:rowOff>142875</xdr:rowOff>
    </xdr:from>
    <xdr:to>
      <xdr:col>9</xdr:col>
      <xdr:colOff>9525</xdr:colOff>
      <xdr:row>50</xdr:row>
      <xdr:rowOff>66675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95900" y="86868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66675</xdr:rowOff>
    </xdr:from>
    <xdr:to>
      <xdr:col>2</xdr:col>
      <xdr:colOff>447675</xdr:colOff>
      <xdr:row>41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267575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37</xdr:row>
      <xdr:rowOff>66675</xdr:rowOff>
    </xdr:from>
    <xdr:to>
      <xdr:col>3</xdr:col>
      <xdr:colOff>1066800</xdr:colOff>
      <xdr:row>41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726757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1628775</xdr:colOff>
      <xdr:row>37</xdr:row>
      <xdr:rowOff>133350</xdr:rowOff>
    </xdr:from>
    <xdr:to>
      <xdr:col>4</xdr:col>
      <xdr:colOff>238125</xdr:colOff>
      <xdr:row>41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73342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37</xdr:row>
      <xdr:rowOff>152400</xdr:rowOff>
    </xdr:from>
    <xdr:to>
      <xdr:col>5</xdr:col>
      <xdr:colOff>1152525</xdr:colOff>
      <xdr:row>41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735330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37</xdr:row>
      <xdr:rowOff>142875</xdr:rowOff>
    </xdr:from>
    <xdr:to>
      <xdr:col>9</xdr:col>
      <xdr:colOff>9525</xdr:colOff>
      <xdr:row>41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9725" y="73437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4</xdr:row>
      <xdr:rowOff>0</xdr:rowOff>
    </xdr:from>
    <xdr:to>
      <xdr:col>9</xdr:col>
      <xdr:colOff>742950</xdr:colOff>
      <xdr:row>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107632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40</xdr:row>
      <xdr:rowOff>66675</xdr:rowOff>
    </xdr:from>
    <xdr:to>
      <xdr:col>2</xdr:col>
      <xdr:colOff>447675</xdr:colOff>
      <xdr:row>44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771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40</xdr:row>
      <xdr:rowOff>66675</xdr:rowOff>
    </xdr:from>
    <xdr:to>
      <xdr:col>3</xdr:col>
      <xdr:colOff>1066800</xdr:colOff>
      <xdr:row>44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767715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1647825</xdr:colOff>
      <xdr:row>40</xdr:row>
      <xdr:rowOff>133350</xdr:rowOff>
    </xdr:from>
    <xdr:to>
      <xdr:col>4</xdr:col>
      <xdr:colOff>238125</xdr:colOff>
      <xdr:row>44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774382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40</xdr:row>
      <xdr:rowOff>152400</xdr:rowOff>
    </xdr:from>
    <xdr:to>
      <xdr:col>5</xdr:col>
      <xdr:colOff>1152525</xdr:colOff>
      <xdr:row>44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776287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40</xdr:row>
      <xdr:rowOff>142875</xdr:rowOff>
    </xdr:from>
    <xdr:to>
      <xdr:col>9</xdr:col>
      <xdr:colOff>9525</xdr:colOff>
      <xdr:row>44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775335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4</xdr:row>
      <xdr:rowOff>0</xdr:rowOff>
    </xdr:from>
    <xdr:to>
      <xdr:col>9</xdr:col>
      <xdr:colOff>771525</xdr:colOff>
      <xdr:row>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1076325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40</xdr:row>
      <xdr:rowOff>66675</xdr:rowOff>
    </xdr:from>
    <xdr:to>
      <xdr:col>2</xdr:col>
      <xdr:colOff>447675</xdr:colOff>
      <xdr:row>44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7438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40</xdr:row>
      <xdr:rowOff>66675</xdr:rowOff>
    </xdr:from>
    <xdr:to>
      <xdr:col>3</xdr:col>
      <xdr:colOff>1066800</xdr:colOff>
      <xdr:row>44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77438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40</xdr:row>
      <xdr:rowOff>133350</xdr:rowOff>
    </xdr:from>
    <xdr:to>
      <xdr:col>4</xdr:col>
      <xdr:colOff>238125</xdr:colOff>
      <xdr:row>44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78105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40</xdr:row>
      <xdr:rowOff>152400</xdr:rowOff>
    </xdr:from>
    <xdr:to>
      <xdr:col>5</xdr:col>
      <xdr:colOff>1152525</xdr:colOff>
      <xdr:row>44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782955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40</xdr:row>
      <xdr:rowOff>142875</xdr:rowOff>
    </xdr:from>
    <xdr:to>
      <xdr:col>9</xdr:col>
      <xdr:colOff>9525</xdr:colOff>
      <xdr:row>44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78200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3</xdr:row>
      <xdr:rowOff>95250</xdr:rowOff>
    </xdr:from>
    <xdr:to>
      <xdr:col>9</xdr:col>
      <xdr:colOff>390525</xdr:colOff>
      <xdr:row>6</xdr:row>
      <xdr:rowOff>257175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72050" y="942975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40</xdr:row>
      <xdr:rowOff>66675</xdr:rowOff>
    </xdr:from>
    <xdr:to>
      <xdr:col>2</xdr:col>
      <xdr:colOff>447675</xdr:colOff>
      <xdr:row>44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771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40</xdr:row>
      <xdr:rowOff>66675</xdr:rowOff>
    </xdr:from>
    <xdr:to>
      <xdr:col>3</xdr:col>
      <xdr:colOff>1066800</xdr:colOff>
      <xdr:row>44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767715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40</xdr:row>
      <xdr:rowOff>133350</xdr:rowOff>
    </xdr:from>
    <xdr:to>
      <xdr:col>4</xdr:col>
      <xdr:colOff>238125</xdr:colOff>
      <xdr:row>44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774382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40</xdr:row>
      <xdr:rowOff>152400</xdr:rowOff>
    </xdr:from>
    <xdr:to>
      <xdr:col>5</xdr:col>
      <xdr:colOff>1152525</xdr:colOff>
      <xdr:row>44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776287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40</xdr:row>
      <xdr:rowOff>142875</xdr:rowOff>
    </xdr:from>
    <xdr:to>
      <xdr:col>9</xdr:col>
      <xdr:colOff>9525</xdr:colOff>
      <xdr:row>44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38775" y="775335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4</xdr:row>
      <xdr:rowOff>0</xdr:rowOff>
    </xdr:from>
    <xdr:to>
      <xdr:col>9</xdr:col>
      <xdr:colOff>723900</xdr:colOff>
      <xdr:row>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107632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40</xdr:row>
      <xdr:rowOff>66675</xdr:rowOff>
    </xdr:from>
    <xdr:to>
      <xdr:col>2</xdr:col>
      <xdr:colOff>447675</xdr:colOff>
      <xdr:row>44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82955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40</xdr:row>
      <xdr:rowOff>66675</xdr:rowOff>
    </xdr:from>
    <xdr:to>
      <xdr:col>3</xdr:col>
      <xdr:colOff>1066800</xdr:colOff>
      <xdr:row>44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782955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40</xdr:row>
      <xdr:rowOff>133350</xdr:rowOff>
    </xdr:from>
    <xdr:to>
      <xdr:col>4</xdr:col>
      <xdr:colOff>238125</xdr:colOff>
      <xdr:row>44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7896225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40</xdr:row>
      <xdr:rowOff>152400</xdr:rowOff>
    </xdr:from>
    <xdr:to>
      <xdr:col>5</xdr:col>
      <xdr:colOff>1152525</xdr:colOff>
      <xdr:row>44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79152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40</xdr:row>
      <xdr:rowOff>142875</xdr:rowOff>
    </xdr:from>
    <xdr:to>
      <xdr:col>9</xdr:col>
      <xdr:colOff>9525</xdr:colOff>
      <xdr:row>44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790575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1362075</xdr:colOff>
      <xdr:row>3</xdr:row>
      <xdr:rowOff>76200</xdr:rowOff>
    </xdr:from>
    <xdr:to>
      <xdr:col>9</xdr:col>
      <xdr:colOff>476250</xdr:colOff>
      <xdr:row>6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67300" y="923925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40</xdr:row>
      <xdr:rowOff>66675</xdr:rowOff>
    </xdr:from>
    <xdr:to>
      <xdr:col>2</xdr:col>
      <xdr:colOff>447675</xdr:colOff>
      <xdr:row>44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8390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40</xdr:row>
      <xdr:rowOff>66675</xdr:rowOff>
    </xdr:from>
    <xdr:to>
      <xdr:col>3</xdr:col>
      <xdr:colOff>1066800</xdr:colOff>
      <xdr:row>44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783907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40</xdr:row>
      <xdr:rowOff>133350</xdr:rowOff>
    </xdr:from>
    <xdr:to>
      <xdr:col>4</xdr:col>
      <xdr:colOff>238125</xdr:colOff>
      <xdr:row>44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79057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40</xdr:row>
      <xdr:rowOff>152400</xdr:rowOff>
    </xdr:from>
    <xdr:to>
      <xdr:col>5</xdr:col>
      <xdr:colOff>1152525</xdr:colOff>
      <xdr:row>44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792480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40</xdr:row>
      <xdr:rowOff>142875</xdr:rowOff>
    </xdr:from>
    <xdr:to>
      <xdr:col>9</xdr:col>
      <xdr:colOff>9525</xdr:colOff>
      <xdr:row>44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00675" y="79152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2</xdr:row>
      <xdr:rowOff>142875</xdr:rowOff>
    </xdr:from>
    <xdr:to>
      <xdr:col>9</xdr:col>
      <xdr:colOff>771525</xdr:colOff>
      <xdr:row>5</xdr:row>
      <xdr:rowOff>276225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29225" y="733425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1057275</xdr:colOff>
      <xdr:row>3</xdr:row>
      <xdr:rowOff>114300</xdr:rowOff>
    </xdr:from>
    <xdr:to>
      <xdr:col>10</xdr:col>
      <xdr:colOff>95250</xdr:colOff>
      <xdr:row>6</xdr:row>
      <xdr:rowOff>276225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962025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47</xdr:row>
      <xdr:rowOff>66675</xdr:rowOff>
    </xdr:from>
    <xdr:to>
      <xdr:col>2</xdr:col>
      <xdr:colOff>447675</xdr:colOff>
      <xdr:row>51</xdr:row>
      <xdr:rowOff>104775</xdr:rowOff>
    </xdr:to>
    <xdr:pic>
      <xdr:nvPicPr>
        <xdr:cNvPr id="2" name="sb-play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68680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47</xdr:row>
      <xdr:rowOff>66675</xdr:rowOff>
    </xdr:from>
    <xdr:to>
      <xdr:col>3</xdr:col>
      <xdr:colOff>1066800</xdr:colOff>
      <xdr:row>51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868680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47</xdr:row>
      <xdr:rowOff>133350</xdr:rowOff>
    </xdr:from>
    <xdr:to>
      <xdr:col>5</xdr:col>
      <xdr:colOff>19050</xdr:colOff>
      <xdr:row>51</xdr:row>
      <xdr:rowOff>57150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87534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47</xdr:row>
      <xdr:rowOff>152400</xdr:rowOff>
    </xdr:from>
    <xdr:to>
      <xdr:col>5</xdr:col>
      <xdr:colOff>1152525</xdr:colOff>
      <xdr:row>51</xdr:row>
      <xdr:rowOff>66675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81450" y="877252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47</xdr:row>
      <xdr:rowOff>142875</xdr:rowOff>
    </xdr:from>
    <xdr:to>
      <xdr:col>9</xdr:col>
      <xdr:colOff>9525</xdr:colOff>
      <xdr:row>51</xdr:row>
      <xdr:rowOff>66675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87630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1581150</xdr:colOff>
      <xdr:row>3</xdr:row>
      <xdr:rowOff>180975</xdr:rowOff>
    </xdr:from>
    <xdr:to>
      <xdr:col>9</xdr:col>
      <xdr:colOff>619125</xdr:colOff>
      <xdr:row>7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02870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46</xdr:row>
      <xdr:rowOff>66675</xdr:rowOff>
    </xdr:from>
    <xdr:to>
      <xdr:col>2</xdr:col>
      <xdr:colOff>447675</xdr:colOff>
      <xdr:row>50</xdr:row>
      <xdr:rowOff>104775</xdr:rowOff>
    </xdr:to>
    <xdr:pic>
      <xdr:nvPicPr>
        <xdr:cNvPr id="2" name="sb-play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57250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46</xdr:row>
      <xdr:rowOff>66675</xdr:rowOff>
    </xdr:from>
    <xdr:to>
      <xdr:col>3</xdr:col>
      <xdr:colOff>1066800</xdr:colOff>
      <xdr:row>50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857250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46</xdr:row>
      <xdr:rowOff>133350</xdr:rowOff>
    </xdr:from>
    <xdr:to>
      <xdr:col>4</xdr:col>
      <xdr:colOff>238125</xdr:colOff>
      <xdr:row>50</xdr:row>
      <xdr:rowOff>57150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86391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46</xdr:row>
      <xdr:rowOff>152400</xdr:rowOff>
    </xdr:from>
    <xdr:to>
      <xdr:col>5</xdr:col>
      <xdr:colOff>1152525</xdr:colOff>
      <xdr:row>50</xdr:row>
      <xdr:rowOff>66675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865822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46</xdr:row>
      <xdr:rowOff>142875</xdr:rowOff>
    </xdr:from>
    <xdr:to>
      <xdr:col>9</xdr:col>
      <xdr:colOff>9525</xdr:colOff>
      <xdr:row>50</xdr:row>
      <xdr:rowOff>66675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05450" y="86487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0</xdr:rowOff>
    </xdr:from>
    <xdr:to>
      <xdr:col>9</xdr:col>
      <xdr:colOff>695325</xdr:colOff>
      <xdr:row>7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076325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47</xdr:row>
      <xdr:rowOff>66675</xdr:rowOff>
    </xdr:from>
    <xdr:to>
      <xdr:col>2</xdr:col>
      <xdr:colOff>438150</xdr:colOff>
      <xdr:row>51</xdr:row>
      <xdr:rowOff>104775</xdr:rowOff>
    </xdr:to>
    <xdr:pic>
      <xdr:nvPicPr>
        <xdr:cNvPr id="2" name="sb-play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88868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47</xdr:row>
      <xdr:rowOff>66675</xdr:rowOff>
    </xdr:from>
    <xdr:to>
      <xdr:col>3</xdr:col>
      <xdr:colOff>1066800</xdr:colOff>
      <xdr:row>51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88868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47</xdr:row>
      <xdr:rowOff>133350</xdr:rowOff>
    </xdr:from>
    <xdr:to>
      <xdr:col>4</xdr:col>
      <xdr:colOff>142875</xdr:colOff>
      <xdr:row>51</xdr:row>
      <xdr:rowOff>57150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81300" y="89535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47</xdr:row>
      <xdr:rowOff>152400</xdr:rowOff>
    </xdr:from>
    <xdr:to>
      <xdr:col>5</xdr:col>
      <xdr:colOff>1152525</xdr:colOff>
      <xdr:row>51</xdr:row>
      <xdr:rowOff>66675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897255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47</xdr:row>
      <xdr:rowOff>142875</xdr:rowOff>
    </xdr:from>
    <xdr:to>
      <xdr:col>9</xdr:col>
      <xdr:colOff>9525</xdr:colOff>
      <xdr:row>51</xdr:row>
      <xdr:rowOff>66675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89630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41</xdr:row>
      <xdr:rowOff>66675</xdr:rowOff>
    </xdr:from>
    <xdr:to>
      <xdr:col>2</xdr:col>
      <xdr:colOff>447675</xdr:colOff>
      <xdr:row>45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3724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41</xdr:row>
      <xdr:rowOff>66675</xdr:rowOff>
    </xdr:from>
    <xdr:to>
      <xdr:col>3</xdr:col>
      <xdr:colOff>1066800</xdr:colOff>
      <xdr:row>45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837247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41</xdr:row>
      <xdr:rowOff>133350</xdr:rowOff>
    </xdr:from>
    <xdr:to>
      <xdr:col>4</xdr:col>
      <xdr:colOff>238125</xdr:colOff>
      <xdr:row>45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843915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41</xdr:row>
      <xdr:rowOff>152400</xdr:rowOff>
    </xdr:from>
    <xdr:to>
      <xdr:col>5</xdr:col>
      <xdr:colOff>1152525</xdr:colOff>
      <xdr:row>45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845820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41</xdr:row>
      <xdr:rowOff>142875</xdr:rowOff>
    </xdr:from>
    <xdr:to>
      <xdr:col>9</xdr:col>
      <xdr:colOff>9525</xdr:colOff>
      <xdr:row>45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5925" y="84486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</xdr:row>
      <xdr:rowOff>0</xdr:rowOff>
    </xdr:from>
    <xdr:to>
      <xdr:col>9</xdr:col>
      <xdr:colOff>666750</xdr:colOff>
      <xdr:row>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107632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41</xdr:row>
      <xdr:rowOff>66675</xdr:rowOff>
    </xdr:from>
    <xdr:to>
      <xdr:col>2</xdr:col>
      <xdr:colOff>447675</xdr:colOff>
      <xdr:row>45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5817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41</xdr:row>
      <xdr:rowOff>66675</xdr:rowOff>
    </xdr:from>
    <xdr:to>
      <xdr:col>3</xdr:col>
      <xdr:colOff>1066800</xdr:colOff>
      <xdr:row>45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825817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41</xdr:row>
      <xdr:rowOff>133350</xdr:rowOff>
    </xdr:from>
    <xdr:to>
      <xdr:col>5</xdr:col>
      <xdr:colOff>47625</xdr:colOff>
      <xdr:row>45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83248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41</xdr:row>
      <xdr:rowOff>152400</xdr:rowOff>
    </xdr:from>
    <xdr:to>
      <xdr:col>5</xdr:col>
      <xdr:colOff>1152525</xdr:colOff>
      <xdr:row>45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834390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41</xdr:row>
      <xdr:rowOff>142875</xdr:rowOff>
    </xdr:from>
    <xdr:to>
      <xdr:col>9</xdr:col>
      <xdr:colOff>9525</xdr:colOff>
      <xdr:row>45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83343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1447800</xdr:colOff>
      <xdr:row>3</xdr:row>
      <xdr:rowOff>200025</xdr:rowOff>
    </xdr:from>
    <xdr:to>
      <xdr:col>9</xdr:col>
      <xdr:colOff>485775</xdr:colOff>
      <xdr:row>7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24425" y="104775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39</xdr:row>
      <xdr:rowOff>66675</xdr:rowOff>
    </xdr:from>
    <xdr:to>
      <xdr:col>2</xdr:col>
      <xdr:colOff>447675</xdr:colOff>
      <xdr:row>43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0486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39</xdr:row>
      <xdr:rowOff>66675</xdr:rowOff>
    </xdr:from>
    <xdr:to>
      <xdr:col>3</xdr:col>
      <xdr:colOff>1066800</xdr:colOff>
      <xdr:row>43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80486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39</xdr:row>
      <xdr:rowOff>133350</xdr:rowOff>
    </xdr:from>
    <xdr:to>
      <xdr:col>4</xdr:col>
      <xdr:colOff>238125</xdr:colOff>
      <xdr:row>43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8115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39</xdr:row>
      <xdr:rowOff>152400</xdr:rowOff>
    </xdr:from>
    <xdr:to>
      <xdr:col>5</xdr:col>
      <xdr:colOff>1152525</xdr:colOff>
      <xdr:row>43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813435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39</xdr:row>
      <xdr:rowOff>142875</xdr:rowOff>
    </xdr:from>
    <xdr:to>
      <xdr:col>9</xdr:col>
      <xdr:colOff>9525</xdr:colOff>
      <xdr:row>43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5925" y="81248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4</xdr:row>
      <xdr:rowOff>9525</xdr:rowOff>
    </xdr:from>
    <xdr:to>
      <xdr:col>9</xdr:col>
      <xdr:colOff>390525</xdr:colOff>
      <xdr:row>7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43475" y="108585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45</xdr:row>
      <xdr:rowOff>66675</xdr:rowOff>
    </xdr:from>
    <xdr:to>
      <xdr:col>2</xdr:col>
      <xdr:colOff>447675</xdr:colOff>
      <xdr:row>49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915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45</xdr:row>
      <xdr:rowOff>66675</xdr:rowOff>
    </xdr:from>
    <xdr:to>
      <xdr:col>3</xdr:col>
      <xdr:colOff>1066800</xdr:colOff>
      <xdr:row>49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859155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45</xdr:row>
      <xdr:rowOff>133350</xdr:rowOff>
    </xdr:from>
    <xdr:to>
      <xdr:col>5</xdr:col>
      <xdr:colOff>19050</xdr:colOff>
      <xdr:row>49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865822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45</xdr:row>
      <xdr:rowOff>152400</xdr:rowOff>
    </xdr:from>
    <xdr:to>
      <xdr:col>5</xdr:col>
      <xdr:colOff>1152525</xdr:colOff>
      <xdr:row>49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867727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45</xdr:row>
      <xdr:rowOff>142875</xdr:rowOff>
    </xdr:from>
    <xdr:to>
      <xdr:col>9</xdr:col>
      <xdr:colOff>9525</xdr:colOff>
      <xdr:row>49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866775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2</xdr:row>
      <xdr:rowOff>161925</xdr:rowOff>
    </xdr:from>
    <xdr:to>
      <xdr:col>10</xdr:col>
      <xdr:colOff>9525</xdr:colOff>
      <xdr:row>7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86375" y="638175"/>
          <a:ext cx="1533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35</xdr:row>
      <xdr:rowOff>66675</xdr:rowOff>
    </xdr:from>
    <xdr:to>
      <xdr:col>2</xdr:col>
      <xdr:colOff>447675</xdr:colOff>
      <xdr:row>39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9056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35</xdr:row>
      <xdr:rowOff>66675</xdr:rowOff>
    </xdr:from>
    <xdr:to>
      <xdr:col>3</xdr:col>
      <xdr:colOff>1066800</xdr:colOff>
      <xdr:row>39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69056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35</xdr:row>
      <xdr:rowOff>133350</xdr:rowOff>
    </xdr:from>
    <xdr:to>
      <xdr:col>4</xdr:col>
      <xdr:colOff>238125</xdr:colOff>
      <xdr:row>39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6972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35</xdr:row>
      <xdr:rowOff>152400</xdr:rowOff>
    </xdr:from>
    <xdr:to>
      <xdr:col>5</xdr:col>
      <xdr:colOff>1152525</xdr:colOff>
      <xdr:row>39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699135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35</xdr:row>
      <xdr:rowOff>142875</xdr:rowOff>
    </xdr:from>
    <xdr:to>
      <xdr:col>9</xdr:col>
      <xdr:colOff>9525</xdr:colOff>
      <xdr:row>39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5925" y="69818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</xdr:row>
      <xdr:rowOff>0</xdr:rowOff>
    </xdr:from>
    <xdr:to>
      <xdr:col>9</xdr:col>
      <xdr:colOff>666750</xdr:colOff>
      <xdr:row>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107632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35</xdr:row>
      <xdr:rowOff>66675</xdr:rowOff>
    </xdr:from>
    <xdr:to>
      <xdr:col>2</xdr:col>
      <xdr:colOff>447675</xdr:colOff>
      <xdr:row>39</xdr:row>
      <xdr:rowOff>104775</xdr:rowOff>
    </xdr:to>
    <xdr:pic>
      <xdr:nvPicPr>
        <xdr:cNvPr id="1" name="sb-play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0580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35</xdr:row>
      <xdr:rowOff>66675</xdr:rowOff>
    </xdr:from>
    <xdr:to>
      <xdr:col>3</xdr:col>
      <xdr:colOff>1066800</xdr:colOff>
      <xdr:row>39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70580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35</xdr:row>
      <xdr:rowOff>133350</xdr:rowOff>
    </xdr:from>
    <xdr:to>
      <xdr:col>5</xdr:col>
      <xdr:colOff>47625</xdr:colOff>
      <xdr:row>39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71247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35</xdr:row>
      <xdr:rowOff>152400</xdr:rowOff>
    </xdr:from>
    <xdr:to>
      <xdr:col>5</xdr:col>
      <xdr:colOff>1152525</xdr:colOff>
      <xdr:row>39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714375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35</xdr:row>
      <xdr:rowOff>142875</xdr:rowOff>
    </xdr:from>
    <xdr:to>
      <xdr:col>9</xdr:col>
      <xdr:colOff>9525</xdr:colOff>
      <xdr:row>39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713422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4</xdr:row>
      <xdr:rowOff>0</xdr:rowOff>
    </xdr:from>
    <xdr:to>
      <xdr:col>9</xdr:col>
      <xdr:colOff>781050</xdr:colOff>
      <xdr:row>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9700" y="1076325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0</xdr:rowOff>
    </xdr:from>
    <xdr:to>
      <xdr:col>9</xdr:col>
      <xdr:colOff>666750</xdr:colOff>
      <xdr:row>7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07632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45</xdr:row>
      <xdr:rowOff>66675</xdr:rowOff>
    </xdr:from>
    <xdr:to>
      <xdr:col>2</xdr:col>
      <xdr:colOff>447675</xdr:colOff>
      <xdr:row>49</xdr:row>
      <xdr:rowOff>104775</xdr:rowOff>
    </xdr:to>
    <xdr:pic>
      <xdr:nvPicPr>
        <xdr:cNvPr id="2" name="sb-play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84391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45</xdr:row>
      <xdr:rowOff>66675</xdr:rowOff>
    </xdr:from>
    <xdr:to>
      <xdr:col>3</xdr:col>
      <xdr:colOff>1066800</xdr:colOff>
      <xdr:row>49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843915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1743075</xdr:colOff>
      <xdr:row>45</xdr:row>
      <xdr:rowOff>133350</xdr:rowOff>
    </xdr:from>
    <xdr:to>
      <xdr:col>4</xdr:col>
      <xdr:colOff>238125</xdr:colOff>
      <xdr:row>49</xdr:row>
      <xdr:rowOff>57150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850582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45</xdr:row>
      <xdr:rowOff>152400</xdr:rowOff>
    </xdr:from>
    <xdr:to>
      <xdr:col>5</xdr:col>
      <xdr:colOff>1152525</xdr:colOff>
      <xdr:row>49</xdr:row>
      <xdr:rowOff>66675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86225" y="852487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45</xdr:row>
      <xdr:rowOff>142875</xdr:rowOff>
    </xdr:from>
    <xdr:to>
      <xdr:col>9</xdr:col>
      <xdr:colOff>9525</xdr:colOff>
      <xdr:row>49</xdr:row>
      <xdr:rowOff>66675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95925" y="851535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F33" sqref="F33"/>
    </sheetView>
  </sheetViews>
  <sheetFormatPr defaultColWidth="9.00390625" defaultRowHeight="12.75"/>
  <cols>
    <col min="1" max="1" width="1.3789062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4.375" style="0" customWidth="1"/>
    <col min="6" max="6" width="18.75390625" style="0" customWidth="1"/>
    <col min="7" max="7" width="10.375" style="0" hidden="1" customWidth="1"/>
    <col min="8" max="8" width="14.375" style="0" hidden="1" customWidth="1"/>
    <col min="9" max="9" width="11.625" style="0" customWidth="1"/>
    <col min="10" max="10" width="11.375" style="0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23.25" customHeight="1">
      <c r="A5" s="108" t="s">
        <v>140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23.25" customHeigh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2:10" ht="15" customHeight="1">
      <c r="B7" s="112" t="s">
        <v>23</v>
      </c>
      <c r="C7" s="112"/>
      <c r="D7" s="112"/>
      <c r="E7" s="112"/>
      <c r="F7" s="112"/>
      <c r="G7" s="112"/>
      <c r="H7" s="112"/>
      <c r="I7" s="112"/>
      <c r="J7" s="112"/>
    </row>
    <row r="8" spans="2:5" ht="16.5" thickBot="1">
      <c r="B8" s="107" t="s">
        <v>24</v>
      </c>
      <c r="C8" s="107"/>
      <c r="D8" s="107"/>
      <c r="E8" s="5"/>
    </row>
    <row r="9" spans="2:7" ht="16.5" thickBot="1">
      <c r="B9" s="13"/>
      <c r="C9" s="13"/>
      <c r="D9" s="13"/>
      <c r="E9" s="5"/>
      <c r="G9" t="s">
        <v>13</v>
      </c>
    </row>
    <row r="10" spans="2:10" ht="15.75">
      <c r="B10" s="6"/>
      <c r="C10" s="8" t="s">
        <v>0</v>
      </c>
      <c r="D10" s="1" t="s">
        <v>4</v>
      </c>
      <c r="E10" s="4" t="s">
        <v>6</v>
      </c>
      <c r="F10" s="2" t="s">
        <v>5</v>
      </c>
      <c r="G10" s="8" t="s">
        <v>1</v>
      </c>
      <c r="H10" s="1" t="s">
        <v>1</v>
      </c>
      <c r="I10" s="1" t="s">
        <v>1</v>
      </c>
      <c r="J10" s="92" t="s">
        <v>7</v>
      </c>
    </row>
    <row r="11" spans="2:10" ht="16.5" thickBot="1">
      <c r="B11" s="9" t="s">
        <v>12</v>
      </c>
      <c r="C11" s="12" t="s">
        <v>11</v>
      </c>
      <c r="D11" s="7"/>
      <c r="E11" s="7"/>
      <c r="F11" s="11"/>
      <c r="G11" s="10" t="s">
        <v>2</v>
      </c>
      <c r="H11" s="7" t="s">
        <v>3</v>
      </c>
      <c r="I11" s="7" t="s">
        <v>9</v>
      </c>
      <c r="J11" s="93" t="s">
        <v>8</v>
      </c>
    </row>
    <row r="12" spans="1:10" ht="15.75">
      <c r="A12" s="63"/>
      <c r="B12" s="58">
        <v>1</v>
      </c>
      <c r="C12" s="62">
        <v>3</v>
      </c>
      <c r="D12" s="59" t="s">
        <v>64</v>
      </c>
      <c r="E12" s="62">
        <v>2005</v>
      </c>
      <c r="F12" s="34" t="s">
        <v>63</v>
      </c>
      <c r="G12" s="60">
        <v>0</v>
      </c>
      <c r="H12" s="60">
        <v>0.0019444444444444442</v>
      </c>
      <c r="I12" s="41">
        <f aca="true" t="shared" si="0" ref="I12:I26">H12-G12</f>
        <v>0.0019444444444444442</v>
      </c>
      <c r="J12" s="94">
        <f aca="true" t="shared" si="1" ref="J12:J26">I12-I$12</f>
        <v>0</v>
      </c>
    </row>
    <row r="13" spans="1:10" ht="15.75">
      <c r="A13" s="63"/>
      <c r="B13" s="58">
        <v>2</v>
      </c>
      <c r="C13" s="62">
        <v>101</v>
      </c>
      <c r="D13" s="59" t="s">
        <v>257</v>
      </c>
      <c r="E13" s="62">
        <v>2004</v>
      </c>
      <c r="F13" s="34" t="s">
        <v>210</v>
      </c>
      <c r="G13" s="60">
        <v>0</v>
      </c>
      <c r="H13" s="60">
        <v>0.002013888888888889</v>
      </c>
      <c r="I13" s="41">
        <f t="shared" si="0"/>
        <v>0.002013888888888889</v>
      </c>
      <c r="J13" s="94">
        <f t="shared" si="1"/>
        <v>6.944444444444467E-05</v>
      </c>
    </row>
    <row r="14" spans="1:10" ht="15.75">
      <c r="A14" s="63"/>
      <c r="B14" s="58">
        <v>3</v>
      </c>
      <c r="C14" s="62">
        <v>5</v>
      </c>
      <c r="D14" s="59" t="s">
        <v>65</v>
      </c>
      <c r="E14" s="62">
        <v>2005</v>
      </c>
      <c r="F14" s="34" t="s">
        <v>63</v>
      </c>
      <c r="G14" s="60">
        <v>0</v>
      </c>
      <c r="H14" s="60">
        <v>0.0022569444444444447</v>
      </c>
      <c r="I14" s="41">
        <f t="shared" si="0"/>
        <v>0.0022569444444444447</v>
      </c>
      <c r="J14" s="94">
        <f t="shared" si="1"/>
        <v>0.0003125000000000005</v>
      </c>
    </row>
    <row r="15" spans="1:10" ht="15.75">
      <c r="A15" s="63"/>
      <c r="B15" s="58">
        <v>4</v>
      </c>
      <c r="C15" s="62">
        <v>1</v>
      </c>
      <c r="D15" s="59" t="s">
        <v>62</v>
      </c>
      <c r="E15" s="62">
        <v>2005</v>
      </c>
      <c r="F15" s="34" t="s">
        <v>63</v>
      </c>
      <c r="G15" s="60">
        <v>0</v>
      </c>
      <c r="H15" s="60">
        <v>0.0023032407407407407</v>
      </c>
      <c r="I15" s="41">
        <f t="shared" si="0"/>
        <v>0.0023032407407407407</v>
      </c>
      <c r="J15" s="94">
        <f t="shared" si="1"/>
        <v>0.0003587962962962965</v>
      </c>
    </row>
    <row r="16" spans="1:10" ht="15.75">
      <c r="A16" s="63"/>
      <c r="B16" s="58">
        <v>5</v>
      </c>
      <c r="C16" s="62">
        <v>106</v>
      </c>
      <c r="D16" s="59" t="s">
        <v>259</v>
      </c>
      <c r="E16" s="62">
        <v>2004</v>
      </c>
      <c r="F16" s="34" t="s">
        <v>181</v>
      </c>
      <c r="G16" s="60">
        <v>0</v>
      </c>
      <c r="H16" s="60">
        <v>0.0024768518518518516</v>
      </c>
      <c r="I16" s="41">
        <f t="shared" si="0"/>
        <v>0.0024768518518518516</v>
      </c>
      <c r="J16" s="94">
        <f t="shared" si="1"/>
        <v>0.0005324074074074074</v>
      </c>
    </row>
    <row r="17" spans="1:10" ht="15.75">
      <c r="A17" s="63"/>
      <c r="B17" s="58">
        <v>6</v>
      </c>
      <c r="C17" s="62">
        <v>14</v>
      </c>
      <c r="D17" s="59" t="s">
        <v>137</v>
      </c>
      <c r="E17" s="62">
        <v>2004</v>
      </c>
      <c r="F17" s="34" t="s">
        <v>138</v>
      </c>
      <c r="G17" s="60">
        <v>0</v>
      </c>
      <c r="H17" s="60">
        <v>0.002627314814814815</v>
      </c>
      <c r="I17" s="41">
        <f t="shared" si="0"/>
        <v>0.002627314814814815</v>
      </c>
      <c r="J17" s="94">
        <f t="shared" si="1"/>
        <v>0.0006828703703703708</v>
      </c>
    </row>
    <row r="18" spans="1:10" ht="15.75">
      <c r="A18" s="63"/>
      <c r="B18" s="58">
        <v>7</v>
      </c>
      <c r="C18" s="62">
        <v>100</v>
      </c>
      <c r="D18" s="59" t="s">
        <v>256</v>
      </c>
      <c r="E18" s="62">
        <v>2004</v>
      </c>
      <c r="F18" s="34" t="s">
        <v>134</v>
      </c>
      <c r="G18" s="60">
        <v>0</v>
      </c>
      <c r="H18" s="60">
        <v>0.0027083333333333334</v>
      </c>
      <c r="I18" s="41">
        <f t="shared" si="0"/>
        <v>0.0027083333333333334</v>
      </c>
      <c r="J18" s="94">
        <f t="shared" si="1"/>
        <v>0.0007638888888888893</v>
      </c>
    </row>
    <row r="19" spans="1:10" ht="15.75">
      <c r="A19" s="63"/>
      <c r="B19" s="58">
        <v>8</v>
      </c>
      <c r="C19" s="62">
        <v>103</v>
      </c>
      <c r="D19" s="59" t="s">
        <v>258</v>
      </c>
      <c r="E19" s="62">
        <v>2004</v>
      </c>
      <c r="F19" s="34" t="s">
        <v>181</v>
      </c>
      <c r="G19" s="60">
        <v>0</v>
      </c>
      <c r="H19" s="60">
        <v>0.0027083333333333334</v>
      </c>
      <c r="I19" s="41">
        <f t="shared" si="0"/>
        <v>0.0027083333333333334</v>
      </c>
      <c r="J19" s="94">
        <f t="shared" si="1"/>
        <v>0.0007638888888888893</v>
      </c>
    </row>
    <row r="20" spans="1:10" ht="15.75">
      <c r="A20" s="63"/>
      <c r="B20" s="58">
        <v>9</v>
      </c>
      <c r="C20" s="62">
        <v>6</v>
      </c>
      <c r="D20" s="59" t="s">
        <v>66</v>
      </c>
      <c r="E20" s="62">
        <v>2005</v>
      </c>
      <c r="F20" s="34" t="s">
        <v>63</v>
      </c>
      <c r="G20" s="60">
        <v>0</v>
      </c>
      <c r="H20" s="60">
        <v>0.0028819444444444444</v>
      </c>
      <c r="I20" s="41">
        <f t="shared" si="0"/>
        <v>0.0028819444444444444</v>
      </c>
      <c r="J20" s="94">
        <f t="shared" si="1"/>
        <v>0.0009375000000000002</v>
      </c>
    </row>
    <row r="21" spans="1:10" ht="15.75">
      <c r="A21" s="63"/>
      <c r="B21" s="58">
        <v>10</v>
      </c>
      <c r="C21" s="62">
        <v>104</v>
      </c>
      <c r="D21" s="59" t="s">
        <v>190</v>
      </c>
      <c r="E21" s="62">
        <v>2006</v>
      </c>
      <c r="F21" s="34" t="s">
        <v>142</v>
      </c>
      <c r="G21" s="60">
        <v>0</v>
      </c>
      <c r="H21" s="60">
        <v>0.0036111111111111114</v>
      </c>
      <c r="I21" s="41">
        <f t="shared" si="0"/>
        <v>0.0036111111111111114</v>
      </c>
      <c r="J21" s="94">
        <f t="shared" si="1"/>
        <v>0.0016666666666666672</v>
      </c>
    </row>
    <row r="22" spans="1:10" ht="15.75">
      <c r="A22" s="63"/>
      <c r="B22" s="58">
        <v>11</v>
      </c>
      <c r="C22" s="62">
        <v>8</v>
      </c>
      <c r="D22" s="59" t="s">
        <v>77</v>
      </c>
      <c r="E22" s="62">
        <v>2005</v>
      </c>
      <c r="F22" s="34" t="s">
        <v>76</v>
      </c>
      <c r="G22" s="60">
        <v>0</v>
      </c>
      <c r="H22" s="60">
        <v>0.0036689814814814814</v>
      </c>
      <c r="I22" s="41">
        <f t="shared" si="0"/>
        <v>0.0036689814814814814</v>
      </c>
      <c r="J22" s="94">
        <f t="shared" si="1"/>
        <v>0.0017245370370370372</v>
      </c>
    </row>
    <row r="23" spans="1:10" ht="15.75">
      <c r="A23" s="63"/>
      <c r="B23" s="58">
        <v>12</v>
      </c>
      <c r="C23" s="62">
        <v>11</v>
      </c>
      <c r="D23" s="59" t="s">
        <v>80</v>
      </c>
      <c r="E23" s="62">
        <v>2006</v>
      </c>
      <c r="F23" s="34" t="s">
        <v>76</v>
      </c>
      <c r="G23" s="60">
        <v>0</v>
      </c>
      <c r="H23" s="60">
        <v>0.004548611111111111</v>
      </c>
      <c r="I23" s="41">
        <f t="shared" si="0"/>
        <v>0.004548611111111111</v>
      </c>
      <c r="J23" s="94">
        <f t="shared" si="1"/>
        <v>0.002604166666666667</v>
      </c>
    </row>
    <row r="24" spans="1:10" ht="15.75">
      <c r="A24" s="63"/>
      <c r="B24" s="58">
        <v>13</v>
      </c>
      <c r="C24" s="62">
        <v>10</v>
      </c>
      <c r="D24" s="59" t="s">
        <v>79</v>
      </c>
      <c r="E24" s="62">
        <v>2005</v>
      </c>
      <c r="F24" s="34" t="s">
        <v>76</v>
      </c>
      <c r="G24" s="60">
        <v>0</v>
      </c>
      <c r="H24" s="60">
        <v>0.005393518518518519</v>
      </c>
      <c r="I24" s="41">
        <f t="shared" si="0"/>
        <v>0.005393518518518519</v>
      </c>
      <c r="J24" s="94">
        <f t="shared" si="1"/>
        <v>0.003449074074074075</v>
      </c>
    </row>
    <row r="25" spans="1:10" ht="15.75">
      <c r="A25" s="63"/>
      <c r="B25" s="58">
        <v>14</v>
      </c>
      <c r="C25" s="62">
        <v>9</v>
      </c>
      <c r="D25" s="59" t="s">
        <v>78</v>
      </c>
      <c r="E25" s="62">
        <v>2004</v>
      </c>
      <c r="F25" s="34" t="s">
        <v>76</v>
      </c>
      <c r="G25" s="60">
        <v>0</v>
      </c>
      <c r="H25" s="60">
        <v>0.005601851851851852</v>
      </c>
      <c r="I25" s="41">
        <f t="shared" si="0"/>
        <v>0.005601851851851852</v>
      </c>
      <c r="J25" s="94">
        <f t="shared" si="1"/>
        <v>0.003657407407407408</v>
      </c>
    </row>
    <row r="26" spans="1:10" ht="16.5" thickBot="1">
      <c r="A26" s="63"/>
      <c r="B26" s="54">
        <v>15</v>
      </c>
      <c r="C26" s="68">
        <v>99</v>
      </c>
      <c r="D26" s="69" t="s">
        <v>255</v>
      </c>
      <c r="E26" s="68">
        <v>2007</v>
      </c>
      <c r="F26" s="71" t="s">
        <v>142</v>
      </c>
      <c r="G26" s="72">
        <v>0</v>
      </c>
      <c r="H26" s="72">
        <v>0.008969907407407407</v>
      </c>
      <c r="I26" s="73">
        <f t="shared" si="0"/>
        <v>0.008969907407407407</v>
      </c>
      <c r="J26" s="95">
        <f t="shared" si="1"/>
        <v>0.007025462962962963</v>
      </c>
    </row>
    <row r="27" spans="2:10" ht="15.75">
      <c r="B27" s="58"/>
      <c r="C27" s="51"/>
      <c r="D27" s="59"/>
      <c r="E27" s="51"/>
      <c r="F27" s="34"/>
      <c r="G27" s="60"/>
      <c r="H27" s="60"/>
      <c r="I27" s="41"/>
      <c r="J27" s="61"/>
    </row>
    <row r="28" ht="12.75">
      <c r="I28" t="s">
        <v>14</v>
      </c>
    </row>
    <row r="30" spans="9:10" ht="12.75">
      <c r="I30" s="106" t="s">
        <v>15</v>
      </c>
      <c r="J30" s="106"/>
    </row>
  </sheetData>
  <sheetProtection password="CDDE" sheet="1" objects="1" scenarios="1"/>
  <mergeCells count="8">
    <mergeCell ref="I30:J30"/>
    <mergeCell ref="B8:D8"/>
    <mergeCell ref="A5:J5"/>
    <mergeCell ref="A1:J1"/>
    <mergeCell ref="A2:J2"/>
    <mergeCell ref="A3:J3"/>
    <mergeCell ref="A4:J4"/>
    <mergeCell ref="B7:J7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E36" sqref="E36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4.625" style="0" customWidth="1"/>
    <col min="6" max="6" width="21.125" style="0" customWidth="1"/>
    <col min="7" max="7" width="10.375" style="0" hidden="1" customWidth="1"/>
    <col min="8" max="8" width="13.125" style="0" hidden="1" customWidth="1"/>
    <col min="9" max="9" width="11.625" style="27" customWidth="1"/>
    <col min="10" max="10" width="11.00390625" style="27" hidden="1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25"/>
      <c r="J5" s="2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25"/>
      <c r="J7" s="25"/>
    </row>
    <row r="8" spans="2:9" ht="15" customHeight="1">
      <c r="B8" s="112" t="s">
        <v>38</v>
      </c>
      <c r="C8" s="112"/>
      <c r="D8" s="112"/>
      <c r="E8" s="112"/>
      <c r="F8" s="112"/>
      <c r="G8" s="112"/>
      <c r="H8" s="112"/>
      <c r="I8" s="26"/>
    </row>
    <row r="9" spans="2:5" ht="16.5" thickBot="1">
      <c r="B9" s="107" t="s">
        <v>39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52"/>
      <c r="C11" s="1" t="s">
        <v>0</v>
      </c>
      <c r="D11" s="1" t="s">
        <v>4</v>
      </c>
      <c r="E11" s="4" t="s">
        <v>6</v>
      </c>
      <c r="F11" s="1" t="s">
        <v>5</v>
      </c>
      <c r="G11" s="2" t="s">
        <v>1</v>
      </c>
      <c r="H11" s="8" t="s">
        <v>1</v>
      </c>
      <c r="I11" s="28" t="s">
        <v>1</v>
      </c>
      <c r="J11" s="32" t="s">
        <v>7</v>
      </c>
    </row>
    <row r="12" spans="2:10" ht="16.5" thickBot="1">
      <c r="B12" s="53" t="s">
        <v>12</v>
      </c>
      <c r="C12" s="56" t="s">
        <v>11</v>
      </c>
      <c r="D12" s="7"/>
      <c r="E12" s="7"/>
      <c r="F12" s="55" t="s">
        <v>17</v>
      </c>
      <c r="G12" s="54" t="s">
        <v>2</v>
      </c>
      <c r="H12" s="10" t="s">
        <v>3</v>
      </c>
      <c r="I12" s="29" t="s">
        <v>9</v>
      </c>
      <c r="J12" s="33" t="s">
        <v>8</v>
      </c>
    </row>
    <row r="13" spans="2:10" ht="16.5" thickBot="1">
      <c r="B13" s="74">
        <v>1</v>
      </c>
      <c r="C13" s="77">
        <v>153</v>
      </c>
      <c r="D13" s="76" t="s">
        <v>202</v>
      </c>
      <c r="E13" s="77">
        <v>96</v>
      </c>
      <c r="F13" s="78" t="s">
        <v>134</v>
      </c>
      <c r="G13" s="79">
        <v>0</v>
      </c>
      <c r="H13" s="79">
        <v>0.004791666666666667</v>
      </c>
      <c r="I13" s="87">
        <f>H13-G13</f>
        <v>0.004791666666666667</v>
      </c>
      <c r="J13" s="88">
        <f>I13-I$13</f>
        <v>0</v>
      </c>
    </row>
    <row r="17" spans="9:10" ht="12.75">
      <c r="I17" t="s">
        <v>18</v>
      </c>
      <c r="J17"/>
    </row>
    <row r="18" spans="9:10" ht="12.75">
      <c r="I18"/>
      <c r="J18"/>
    </row>
    <row r="19" spans="9:10" ht="12.75">
      <c r="I19" t="s">
        <v>19</v>
      </c>
      <c r="J19"/>
    </row>
    <row r="40" spans="9:10" ht="12.75">
      <c r="I40"/>
      <c r="J40"/>
    </row>
    <row r="41" spans="9:10" ht="12.75">
      <c r="I41"/>
      <c r="J41"/>
    </row>
    <row r="42" spans="9:10" ht="12.75">
      <c r="I42"/>
      <c r="J42"/>
    </row>
    <row r="43" spans="9:10" ht="12.75">
      <c r="I43"/>
      <c r="J43"/>
    </row>
    <row r="44" spans="9:10" ht="12.75">
      <c r="I44"/>
      <c r="J44"/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D25" sqref="D25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27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25"/>
      <c r="J5" s="2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25"/>
      <c r="J7" s="25"/>
    </row>
    <row r="8" spans="2:9" ht="15" customHeight="1">
      <c r="B8" s="112" t="s">
        <v>43</v>
      </c>
      <c r="C8" s="112"/>
      <c r="D8" s="112"/>
      <c r="E8" s="112"/>
      <c r="F8" s="112"/>
      <c r="G8" s="112"/>
      <c r="H8" s="112"/>
      <c r="I8" s="26"/>
    </row>
    <row r="9" spans="2:5" ht="16.5" thickBot="1">
      <c r="B9" s="107" t="s">
        <v>44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6"/>
      <c r="C11" s="8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28" t="s">
        <v>1</v>
      </c>
      <c r="J11" s="96" t="s">
        <v>7</v>
      </c>
    </row>
    <row r="12" spans="2:10" ht="16.5" thickBot="1">
      <c r="B12" s="9" t="s">
        <v>12</v>
      </c>
      <c r="C12" s="12" t="s">
        <v>11</v>
      </c>
      <c r="D12" s="7"/>
      <c r="E12" s="7"/>
      <c r="F12" s="11" t="s">
        <v>16</v>
      </c>
      <c r="G12" s="10" t="s">
        <v>2</v>
      </c>
      <c r="H12" s="7" t="s">
        <v>3</v>
      </c>
      <c r="I12" s="29" t="s">
        <v>9</v>
      </c>
      <c r="J12" s="97" t="s">
        <v>8</v>
      </c>
    </row>
    <row r="13" spans="2:10" ht="15.75">
      <c r="B13" s="58">
        <v>1</v>
      </c>
      <c r="C13" s="62">
        <v>165</v>
      </c>
      <c r="D13" s="59" t="s">
        <v>198</v>
      </c>
      <c r="E13" s="51">
        <v>92</v>
      </c>
      <c r="F13" s="34" t="s">
        <v>178</v>
      </c>
      <c r="G13" s="60">
        <v>0</v>
      </c>
      <c r="H13" s="60">
        <v>0.003321759259259259</v>
      </c>
      <c r="I13" s="85">
        <f>H13-G13</f>
        <v>0.003321759259259259</v>
      </c>
      <c r="J13" s="98">
        <f>I13-I$13</f>
        <v>0</v>
      </c>
    </row>
    <row r="14" spans="2:10" ht="15.75">
      <c r="B14" s="58">
        <v>2</v>
      </c>
      <c r="C14" s="62">
        <v>166</v>
      </c>
      <c r="D14" s="59" t="s">
        <v>199</v>
      </c>
      <c r="E14" s="51">
        <v>84</v>
      </c>
      <c r="F14" s="34" t="s">
        <v>178</v>
      </c>
      <c r="G14" s="60">
        <v>0</v>
      </c>
      <c r="H14" s="60">
        <v>0.0037847222222222223</v>
      </c>
      <c r="I14" s="85">
        <f>H14-G14</f>
        <v>0.0037847222222222223</v>
      </c>
      <c r="J14" s="98">
        <f>I14-I$13</f>
        <v>0.0004629629629629632</v>
      </c>
    </row>
    <row r="15" spans="2:10" ht="16.5" thickBot="1">
      <c r="B15" s="54">
        <v>3</v>
      </c>
      <c r="C15" s="68">
        <v>174</v>
      </c>
      <c r="D15" s="69" t="s">
        <v>200</v>
      </c>
      <c r="E15" s="70">
        <v>86</v>
      </c>
      <c r="F15" s="71" t="s">
        <v>201</v>
      </c>
      <c r="G15" s="72">
        <v>0</v>
      </c>
      <c r="H15" s="72">
        <v>0.0038425925925925923</v>
      </c>
      <c r="I15" s="86">
        <f>H15-G15</f>
        <v>0.0038425925925925923</v>
      </c>
      <c r="J15" s="99">
        <f>I15-I$13</f>
        <v>0.0005208333333333332</v>
      </c>
    </row>
    <row r="19" spans="9:10" ht="12.75">
      <c r="I19" t="s">
        <v>18</v>
      </c>
      <c r="J19"/>
    </row>
    <row r="20" spans="9:10" ht="12.75">
      <c r="I20"/>
      <c r="J20"/>
    </row>
    <row r="21" spans="9:10" ht="12.75">
      <c r="I21" t="s">
        <v>19</v>
      </c>
      <c r="J21"/>
    </row>
    <row r="33" spans="9:10" ht="12.75">
      <c r="I33"/>
      <c r="J33"/>
    </row>
    <row r="34" spans="9:10" ht="12.75">
      <c r="I34"/>
      <c r="J34"/>
    </row>
    <row r="35" spans="9:10" ht="12.75">
      <c r="I35"/>
      <c r="J35"/>
    </row>
    <row r="36" spans="9:10" ht="12.75">
      <c r="I36"/>
      <c r="J36"/>
    </row>
    <row r="37" spans="9:10" ht="12.75">
      <c r="I37"/>
      <c r="J37"/>
    </row>
    <row r="46" spans="9:10" ht="12.75">
      <c r="I46"/>
      <c r="J46"/>
    </row>
    <row r="47" spans="9:10" ht="12.75">
      <c r="I47"/>
      <c r="J47"/>
    </row>
    <row r="48" spans="9:10" ht="12.75">
      <c r="I48"/>
      <c r="J48"/>
    </row>
    <row r="49" spans="9:10" ht="12.75">
      <c r="I49"/>
      <c r="J49"/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F38" sqref="F38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8.00390625" style="0" customWidth="1"/>
    <col min="4" max="4" width="26.75390625" style="0" customWidth="1"/>
    <col min="5" max="5" width="3.62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0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2:9" ht="15" customHeight="1">
      <c r="B8" s="112" t="s">
        <v>45</v>
      </c>
      <c r="C8" s="112"/>
      <c r="D8" s="112"/>
      <c r="E8" s="112"/>
      <c r="F8" s="112"/>
      <c r="G8" s="112"/>
      <c r="H8" s="112"/>
      <c r="I8" s="3"/>
    </row>
    <row r="9" spans="2:5" ht="16.5" thickBot="1">
      <c r="B9" s="107" t="s">
        <v>46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6"/>
      <c r="C11" s="8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1" t="s">
        <v>1</v>
      </c>
      <c r="J11" s="92" t="s">
        <v>7</v>
      </c>
    </row>
    <row r="12" spans="2:10" ht="16.5" thickBot="1">
      <c r="B12" s="9" t="s">
        <v>12</v>
      </c>
      <c r="C12" s="12" t="s">
        <v>11</v>
      </c>
      <c r="D12" s="7"/>
      <c r="E12" s="7"/>
      <c r="F12" s="11" t="s">
        <v>16</v>
      </c>
      <c r="G12" s="10" t="s">
        <v>2</v>
      </c>
      <c r="H12" s="7" t="s">
        <v>3</v>
      </c>
      <c r="I12" s="7" t="s">
        <v>9</v>
      </c>
      <c r="J12" s="93" t="s">
        <v>8</v>
      </c>
    </row>
    <row r="13" spans="2:10" ht="15.75">
      <c r="B13" s="58">
        <v>1</v>
      </c>
      <c r="C13" s="62">
        <v>171</v>
      </c>
      <c r="D13" s="59" t="s">
        <v>193</v>
      </c>
      <c r="E13" s="51">
        <v>91</v>
      </c>
      <c r="F13" s="34" t="s">
        <v>142</v>
      </c>
      <c r="G13" s="60">
        <v>0</v>
      </c>
      <c r="H13" s="60">
        <v>0.00369212962962963</v>
      </c>
      <c r="I13" s="41">
        <f>H13-G13</f>
        <v>0.00369212962962963</v>
      </c>
      <c r="J13" s="94">
        <f>I13-I$13</f>
        <v>0</v>
      </c>
    </row>
    <row r="14" spans="2:10" ht="15.75">
      <c r="B14" s="58">
        <v>2</v>
      </c>
      <c r="C14" s="62">
        <v>175</v>
      </c>
      <c r="D14" s="59" t="s">
        <v>194</v>
      </c>
      <c r="E14" s="51">
        <v>92</v>
      </c>
      <c r="F14" s="34" t="s">
        <v>181</v>
      </c>
      <c r="G14" s="60">
        <v>0</v>
      </c>
      <c r="H14" s="60">
        <v>0.004513888888888889</v>
      </c>
      <c r="I14" s="41">
        <f>H14-G14</f>
        <v>0.004513888888888889</v>
      </c>
      <c r="J14" s="94">
        <f>I14-I$13</f>
        <v>0.0008217592592592595</v>
      </c>
    </row>
    <row r="15" spans="2:10" ht="15.75">
      <c r="B15" s="58">
        <v>3</v>
      </c>
      <c r="C15" s="62">
        <v>169</v>
      </c>
      <c r="D15" s="59" t="s">
        <v>195</v>
      </c>
      <c r="E15" s="51">
        <v>87</v>
      </c>
      <c r="F15" s="34" t="s">
        <v>196</v>
      </c>
      <c r="G15" s="60">
        <v>0</v>
      </c>
      <c r="H15" s="60">
        <v>0.00462962962962963</v>
      </c>
      <c r="I15" s="41">
        <f>H15-G15</f>
        <v>0.00462962962962963</v>
      </c>
      <c r="J15" s="94">
        <f>I15-I$13</f>
        <v>0.0009375000000000004</v>
      </c>
    </row>
    <row r="16" spans="2:10" ht="16.5" thickBot="1">
      <c r="B16" s="54">
        <v>4</v>
      </c>
      <c r="C16" s="68">
        <v>168</v>
      </c>
      <c r="D16" s="69" t="s">
        <v>197</v>
      </c>
      <c r="E16" s="70">
        <v>93</v>
      </c>
      <c r="F16" s="71" t="s">
        <v>196</v>
      </c>
      <c r="G16" s="72">
        <v>0</v>
      </c>
      <c r="H16" s="72">
        <v>0.005208333333333333</v>
      </c>
      <c r="I16" s="73">
        <f>H16-G16</f>
        <v>0.005208333333333333</v>
      </c>
      <c r="J16" s="95">
        <f>I16-I$13</f>
        <v>0.0015162037037037032</v>
      </c>
    </row>
    <row r="20" ht="12.75">
      <c r="I20" t="s">
        <v>18</v>
      </c>
    </row>
    <row r="22" ht="12.75">
      <c r="I22" t="s">
        <v>19</v>
      </c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D41" sqref="D41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4.75390625" style="0" customWidth="1"/>
    <col min="5" max="5" width="4.125" style="0" customWidth="1"/>
    <col min="6" max="6" width="21.125" style="0" customWidth="1"/>
    <col min="7" max="7" width="10.00390625" style="0" hidden="1" customWidth="1"/>
    <col min="8" max="8" width="14.375" style="0" hidden="1" customWidth="1"/>
    <col min="9" max="10" width="11.625" style="0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2:9" ht="15" customHeight="1">
      <c r="B8" s="112" t="s">
        <v>47</v>
      </c>
      <c r="C8" s="112"/>
      <c r="D8" s="112"/>
      <c r="E8" s="112"/>
      <c r="F8" s="112"/>
      <c r="G8" s="112"/>
      <c r="H8" s="112"/>
      <c r="I8" s="3"/>
    </row>
    <row r="9" spans="2:5" ht="16.5" thickBot="1">
      <c r="B9" s="107" t="s">
        <v>48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6"/>
      <c r="C11" s="8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1" t="s">
        <v>1</v>
      </c>
      <c r="J11" s="92" t="s">
        <v>7</v>
      </c>
    </row>
    <row r="12" spans="2:10" ht="16.5" thickBot="1">
      <c r="B12" s="9" t="s">
        <v>12</v>
      </c>
      <c r="C12" s="12" t="s">
        <v>11</v>
      </c>
      <c r="D12" s="7"/>
      <c r="E12" s="7"/>
      <c r="F12" s="11"/>
      <c r="G12" s="10" t="s">
        <v>2</v>
      </c>
      <c r="H12" s="7" t="s">
        <v>3</v>
      </c>
      <c r="I12" s="7" t="s">
        <v>9</v>
      </c>
      <c r="J12" s="93" t="s">
        <v>8</v>
      </c>
    </row>
    <row r="13" spans="2:10" ht="15.75">
      <c r="B13" s="83">
        <v>1</v>
      </c>
      <c r="C13" s="62">
        <v>167</v>
      </c>
      <c r="D13" s="59" t="s">
        <v>192</v>
      </c>
      <c r="E13" s="51">
        <v>78</v>
      </c>
      <c r="F13" s="34" t="s">
        <v>142</v>
      </c>
      <c r="G13" s="60">
        <v>0</v>
      </c>
      <c r="H13" s="60">
        <v>0.003090277777777778</v>
      </c>
      <c r="I13" s="41">
        <f>H13-G13</f>
        <v>0.003090277777777778</v>
      </c>
      <c r="J13" s="94">
        <f>I13-I$13</f>
        <v>0</v>
      </c>
    </row>
    <row r="14" spans="2:10" ht="15.75">
      <c r="B14" s="83">
        <v>2</v>
      </c>
      <c r="C14" s="62">
        <v>173</v>
      </c>
      <c r="D14" s="59" t="s">
        <v>132</v>
      </c>
      <c r="E14" s="51">
        <v>80</v>
      </c>
      <c r="F14" s="34" t="s">
        <v>134</v>
      </c>
      <c r="G14" s="60">
        <v>0</v>
      </c>
      <c r="H14" s="60">
        <v>0.003298611111111111</v>
      </c>
      <c r="I14" s="41">
        <f>H14-G14</f>
        <v>0.003298611111111111</v>
      </c>
      <c r="J14" s="94">
        <f>I14-I$13</f>
        <v>0.00020833333333333294</v>
      </c>
    </row>
    <row r="15" spans="2:10" ht="15.75">
      <c r="B15" s="83">
        <v>3</v>
      </c>
      <c r="C15" s="62">
        <v>163</v>
      </c>
      <c r="D15" s="59" t="s">
        <v>190</v>
      </c>
      <c r="E15" s="51">
        <v>77</v>
      </c>
      <c r="F15" s="34" t="s">
        <v>142</v>
      </c>
      <c r="G15" s="60">
        <v>0</v>
      </c>
      <c r="H15" s="60">
        <v>0.003761574074074074</v>
      </c>
      <c r="I15" s="41">
        <f>H15-G15</f>
        <v>0.003761574074074074</v>
      </c>
      <c r="J15" s="94">
        <f>I15-I$13</f>
        <v>0.0006712962962962957</v>
      </c>
    </row>
    <row r="16" spans="2:10" ht="15.75">
      <c r="B16" s="83">
        <v>4</v>
      </c>
      <c r="C16" s="62">
        <v>161</v>
      </c>
      <c r="D16" s="59" t="s">
        <v>189</v>
      </c>
      <c r="E16" s="51">
        <v>80</v>
      </c>
      <c r="F16" s="34" t="s">
        <v>134</v>
      </c>
      <c r="G16" s="60">
        <v>0</v>
      </c>
      <c r="H16" s="60">
        <v>0.0037962962962962963</v>
      </c>
      <c r="I16" s="41">
        <f>H16-G16</f>
        <v>0.0037962962962962963</v>
      </c>
      <c r="J16" s="94">
        <f>I16-I$13</f>
        <v>0.0007060185185185181</v>
      </c>
    </row>
    <row r="17" spans="2:10" ht="16.5" thickBot="1">
      <c r="B17" s="84">
        <v>5</v>
      </c>
      <c r="C17" s="68">
        <v>164</v>
      </c>
      <c r="D17" s="69" t="s">
        <v>191</v>
      </c>
      <c r="E17" s="70">
        <v>76</v>
      </c>
      <c r="F17" s="71" t="s">
        <v>75</v>
      </c>
      <c r="G17" s="72">
        <v>0</v>
      </c>
      <c r="H17" s="72">
        <v>0.004641203703703704</v>
      </c>
      <c r="I17" s="73">
        <f>H17-G17</f>
        <v>0.004641203703703704</v>
      </c>
      <c r="J17" s="95">
        <f>I17-I$13</f>
        <v>0.0015509259259259256</v>
      </c>
    </row>
    <row r="21" ht="12.75">
      <c r="I21" t="s">
        <v>18</v>
      </c>
    </row>
    <row r="23" ht="12.75">
      <c r="I23" t="s">
        <v>19</v>
      </c>
    </row>
    <row r="29" spans="9:10" ht="12.75">
      <c r="I29" s="106"/>
      <c r="J29" s="106"/>
    </row>
    <row r="34" ht="12" customHeight="1"/>
    <row r="46" ht="12" customHeight="1"/>
  </sheetData>
  <sheetProtection password="CDDE" sheet="1" objects="1" scenarios="1"/>
  <mergeCells count="8">
    <mergeCell ref="I29:J29"/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F44" sqref="F44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7.875" style="0" customWidth="1"/>
    <col min="4" max="4" width="25.875" style="0" customWidth="1"/>
    <col min="5" max="5" width="3.00390625" style="0" customWidth="1"/>
    <col min="6" max="6" width="21.125" style="0" customWidth="1"/>
    <col min="7" max="7" width="10.00390625" style="0" hidden="1" customWidth="1"/>
    <col min="8" max="8" width="15.625" style="0" hidden="1" customWidth="1"/>
    <col min="9" max="9" width="11.625" style="0" customWidth="1"/>
    <col min="10" max="10" width="13.125" style="0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2:9" ht="15" customHeight="1">
      <c r="B8" s="112" t="s">
        <v>49</v>
      </c>
      <c r="C8" s="112"/>
      <c r="D8" s="112"/>
      <c r="E8" s="112"/>
      <c r="F8" s="112"/>
      <c r="G8" s="112"/>
      <c r="H8" s="112"/>
      <c r="I8" s="3"/>
    </row>
    <row r="9" spans="2:5" ht="16.5" thickBot="1">
      <c r="B9" s="107" t="s">
        <v>50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6"/>
      <c r="C11" s="8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1" t="s">
        <v>1</v>
      </c>
      <c r="J11" s="92" t="s">
        <v>7</v>
      </c>
    </row>
    <row r="12" spans="2:10" ht="16.5" thickBot="1">
      <c r="B12" s="9" t="s">
        <v>12</v>
      </c>
      <c r="C12" s="12" t="s">
        <v>11</v>
      </c>
      <c r="D12" s="7"/>
      <c r="E12" s="7"/>
      <c r="F12" s="11" t="s">
        <v>17</v>
      </c>
      <c r="G12" s="10" t="s">
        <v>2</v>
      </c>
      <c r="H12" s="7" t="s">
        <v>3</v>
      </c>
      <c r="I12" s="7" t="s">
        <v>9</v>
      </c>
      <c r="J12" s="93" t="s">
        <v>8</v>
      </c>
    </row>
    <row r="13" spans="2:10" ht="15.75">
      <c r="B13" s="58">
        <v>1</v>
      </c>
      <c r="C13" s="62">
        <v>172</v>
      </c>
      <c r="D13" s="59" t="s">
        <v>186</v>
      </c>
      <c r="E13" s="51">
        <v>79</v>
      </c>
      <c r="F13" s="34" t="s">
        <v>142</v>
      </c>
      <c r="G13" s="60">
        <v>0</v>
      </c>
      <c r="H13" s="60">
        <v>0.0043055555555555555</v>
      </c>
      <c r="I13" s="41">
        <f>H13-G13</f>
        <v>0.0043055555555555555</v>
      </c>
      <c r="J13" s="94">
        <f>I13-I$13</f>
        <v>0</v>
      </c>
    </row>
    <row r="14" spans="2:10" ht="15.75">
      <c r="B14" s="58">
        <v>2</v>
      </c>
      <c r="C14" s="62">
        <v>170</v>
      </c>
      <c r="D14" s="59" t="s">
        <v>187</v>
      </c>
      <c r="E14" s="51">
        <v>80</v>
      </c>
      <c r="F14" s="34" t="s">
        <v>142</v>
      </c>
      <c r="G14" s="60">
        <v>0</v>
      </c>
      <c r="H14" s="60">
        <v>0.004479166666666667</v>
      </c>
      <c r="I14" s="41">
        <f>H14-G14</f>
        <v>0.004479166666666667</v>
      </c>
      <c r="J14" s="94">
        <f>I14-I$13</f>
        <v>0.00017361111111111136</v>
      </c>
    </row>
    <row r="15" spans="2:10" ht="16.5" thickBot="1">
      <c r="B15" s="54">
        <v>3</v>
      </c>
      <c r="C15" s="68">
        <v>162</v>
      </c>
      <c r="D15" s="69" t="s">
        <v>188</v>
      </c>
      <c r="E15" s="70">
        <v>82</v>
      </c>
      <c r="F15" s="71" t="s">
        <v>142</v>
      </c>
      <c r="G15" s="72">
        <v>0</v>
      </c>
      <c r="H15" s="72">
        <v>0.004664351851851852</v>
      </c>
      <c r="I15" s="73">
        <f>H15-G15</f>
        <v>0.004664351851851852</v>
      </c>
      <c r="J15" s="95">
        <f>I15-I$13</f>
        <v>0.0003587962962962963</v>
      </c>
    </row>
    <row r="20" ht="12.75">
      <c r="I20" t="s">
        <v>18</v>
      </c>
    </row>
    <row r="22" ht="12.75">
      <c r="I22" t="s">
        <v>19</v>
      </c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6">
      <selection activeCell="E34" sqref="E34"/>
    </sheetView>
  </sheetViews>
  <sheetFormatPr defaultColWidth="9.00390625" defaultRowHeight="12.75"/>
  <cols>
    <col min="1" max="1" width="0.74609375" style="0" customWidth="1"/>
    <col min="2" max="2" width="7.125" style="0" customWidth="1"/>
    <col min="3" max="3" width="8.25390625" style="0" customWidth="1"/>
    <col min="4" max="4" width="26.25390625" style="0" customWidth="1"/>
    <col min="5" max="5" width="3.75390625" style="0" customWidth="1"/>
    <col min="6" max="6" width="21.125" style="0" customWidth="1"/>
    <col min="7" max="8" width="10.625" style="0" hidden="1" customWidth="1"/>
    <col min="9" max="9" width="11.625" style="0" customWidth="1"/>
    <col min="10" max="10" width="12.25390625" style="0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2:9" ht="15" customHeight="1">
      <c r="B8" s="112" t="s">
        <v>51</v>
      </c>
      <c r="C8" s="112"/>
      <c r="D8" s="112"/>
      <c r="E8" s="112"/>
      <c r="F8" s="112"/>
      <c r="G8" s="112"/>
      <c r="H8" s="112"/>
      <c r="I8" s="3"/>
    </row>
    <row r="9" spans="2:5" ht="16.5" thickBot="1">
      <c r="B9" s="107" t="s">
        <v>52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6"/>
      <c r="C11" s="8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1" t="s">
        <v>1</v>
      </c>
      <c r="J11" s="92" t="s">
        <v>7</v>
      </c>
    </row>
    <row r="12" spans="2:10" ht="16.5" thickBot="1">
      <c r="B12" s="9" t="s">
        <v>12</v>
      </c>
      <c r="C12" s="12" t="s">
        <v>11</v>
      </c>
      <c r="D12" s="7"/>
      <c r="E12" s="7"/>
      <c r="F12" s="11" t="s">
        <v>16</v>
      </c>
      <c r="G12" s="10" t="s">
        <v>2</v>
      </c>
      <c r="H12" s="7" t="s">
        <v>3</v>
      </c>
      <c r="I12" s="7" t="s">
        <v>9</v>
      </c>
      <c r="J12" s="93" t="s">
        <v>8</v>
      </c>
    </row>
    <row r="13" spans="2:10" ht="15.75">
      <c r="B13" s="58">
        <v>1</v>
      </c>
      <c r="C13" s="62">
        <v>151</v>
      </c>
      <c r="D13" s="59" t="s">
        <v>83</v>
      </c>
      <c r="E13" s="51">
        <v>68</v>
      </c>
      <c r="F13" s="34" t="s">
        <v>142</v>
      </c>
      <c r="G13" s="60">
        <v>0</v>
      </c>
      <c r="H13" s="60">
        <v>0.003125</v>
      </c>
      <c r="I13" s="41">
        <f aca="true" t="shared" si="0" ref="I13:I18">H13-G13</f>
        <v>0.0031249999999999997</v>
      </c>
      <c r="J13" s="94">
        <f aca="true" t="shared" si="1" ref="J13:J18">I13-I$13</f>
        <v>0</v>
      </c>
    </row>
    <row r="14" spans="2:10" ht="15.75">
      <c r="B14" s="58">
        <v>2</v>
      </c>
      <c r="C14" s="62">
        <v>145</v>
      </c>
      <c r="D14" s="59" t="s">
        <v>265</v>
      </c>
      <c r="E14" s="51">
        <v>66</v>
      </c>
      <c r="F14" s="34" t="s">
        <v>181</v>
      </c>
      <c r="G14" s="60">
        <v>0</v>
      </c>
      <c r="H14" s="60">
        <v>0.0032291666666666666</v>
      </c>
      <c r="I14" s="41">
        <f t="shared" si="0"/>
        <v>0.0032291666666666666</v>
      </c>
      <c r="J14" s="94">
        <f t="shared" si="1"/>
        <v>0.0001041666666666669</v>
      </c>
    </row>
    <row r="15" spans="2:10" ht="15.75">
      <c r="B15" s="58">
        <v>3</v>
      </c>
      <c r="C15" s="62">
        <v>146</v>
      </c>
      <c r="D15" s="59" t="s">
        <v>182</v>
      </c>
      <c r="E15" s="51">
        <v>67</v>
      </c>
      <c r="F15" s="34" t="s">
        <v>181</v>
      </c>
      <c r="G15" s="60">
        <v>0</v>
      </c>
      <c r="H15" s="60">
        <v>0.003645833333333333</v>
      </c>
      <c r="I15" s="41">
        <f t="shared" si="0"/>
        <v>0.003645833333333333</v>
      </c>
      <c r="J15" s="94">
        <f t="shared" si="1"/>
        <v>0.0005208333333333332</v>
      </c>
    </row>
    <row r="16" spans="2:10" ht="15.75">
      <c r="B16" s="58">
        <v>4</v>
      </c>
      <c r="C16" s="62">
        <v>154</v>
      </c>
      <c r="D16" s="59" t="s">
        <v>183</v>
      </c>
      <c r="E16" s="51">
        <v>68</v>
      </c>
      <c r="F16" s="34" t="s">
        <v>134</v>
      </c>
      <c r="G16" s="60">
        <v>0</v>
      </c>
      <c r="H16" s="60">
        <v>0.004039351851851852</v>
      </c>
      <c r="I16" s="41">
        <f t="shared" si="0"/>
        <v>0.004039351851851852</v>
      </c>
      <c r="J16" s="94">
        <f t="shared" si="1"/>
        <v>0.0009143518518518524</v>
      </c>
    </row>
    <row r="17" spans="2:10" ht="15.75">
      <c r="B17" s="58">
        <v>5</v>
      </c>
      <c r="C17" s="62">
        <v>143</v>
      </c>
      <c r="D17" s="59" t="s">
        <v>179</v>
      </c>
      <c r="E17" s="51">
        <v>67</v>
      </c>
      <c r="F17" s="34" t="s">
        <v>180</v>
      </c>
      <c r="G17" s="60">
        <v>0</v>
      </c>
      <c r="H17" s="60">
        <v>0.004340277777777778</v>
      </c>
      <c r="I17" s="41">
        <f t="shared" si="0"/>
        <v>0.004340277777777778</v>
      </c>
      <c r="J17" s="94">
        <f t="shared" si="1"/>
        <v>0.0012152777777777782</v>
      </c>
    </row>
    <row r="18" spans="2:10" ht="16.5" thickBot="1">
      <c r="B18" s="54">
        <v>6</v>
      </c>
      <c r="C18" s="68">
        <v>157</v>
      </c>
      <c r="D18" s="69" t="s">
        <v>184</v>
      </c>
      <c r="E18" s="70">
        <v>67</v>
      </c>
      <c r="F18" s="71" t="s">
        <v>185</v>
      </c>
      <c r="G18" s="72">
        <v>0</v>
      </c>
      <c r="H18" s="72">
        <v>0.0059375</v>
      </c>
      <c r="I18" s="73">
        <f t="shared" si="0"/>
        <v>0.005937500000000001</v>
      </c>
      <c r="J18" s="95">
        <f t="shared" si="1"/>
        <v>0.002812500000000001</v>
      </c>
    </row>
    <row r="22" ht="12.75">
      <c r="I22" t="s">
        <v>18</v>
      </c>
    </row>
    <row r="24" ht="12.75">
      <c r="I24" t="s">
        <v>19</v>
      </c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D40" sqref="D40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125" style="0" customWidth="1"/>
    <col min="4" max="4" width="25.875" style="0" customWidth="1"/>
    <col min="5" max="5" width="4.25390625" style="0" customWidth="1"/>
    <col min="6" max="6" width="21.125" style="0" customWidth="1"/>
    <col min="7" max="7" width="11.125" style="0" hidden="1" customWidth="1"/>
    <col min="8" max="8" width="12.125" style="0" hidden="1" customWidth="1"/>
    <col min="9" max="9" width="11.625" style="0" customWidth="1"/>
    <col min="10" max="10" width="10.75390625" style="0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2:9" ht="15" customHeight="1">
      <c r="B8" s="112" t="s">
        <v>53</v>
      </c>
      <c r="C8" s="112"/>
      <c r="D8" s="112"/>
      <c r="E8" s="112"/>
      <c r="F8" s="112"/>
      <c r="G8" s="112"/>
      <c r="H8" s="112"/>
      <c r="I8" s="3"/>
    </row>
    <row r="9" spans="2:5" ht="16.5" thickBot="1">
      <c r="B9" s="107" t="s">
        <v>54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49"/>
      <c r="C11" s="2" t="s">
        <v>0</v>
      </c>
      <c r="D11" s="8" t="s">
        <v>4</v>
      </c>
      <c r="E11" s="42" t="s">
        <v>6</v>
      </c>
      <c r="F11" s="2" t="s">
        <v>5</v>
      </c>
      <c r="G11" s="8" t="s">
        <v>1</v>
      </c>
      <c r="H11" s="8" t="s">
        <v>1</v>
      </c>
      <c r="I11" s="50" t="s">
        <v>1</v>
      </c>
      <c r="J11" s="102" t="s">
        <v>7</v>
      </c>
    </row>
    <row r="12" spans="2:10" ht="16.5" thickBot="1">
      <c r="B12" s="82" t="s">
        <v>12</v>
      </c>
      <c r="C12" s="70" t="s">
        <v>11</v>
      </c>
      <c r="D12" s="10"/>
      <c r="E12" s="66"/>
      <c r="F12" s="11" t="s">
        <v>16</v>
      </c>
      <c r="G12" s="10" t="s">
        <v>2</v>
      </c>
      <c r="H12" s="10" t="s">
        <v>3</v>
      </c>
      <c r="I12" s="66" t="s">
        <v>9</v>
      </c>
      <c r="J12" s="103" t="s">
        <v>8</v>
      </c>
    </row>
    <row r="13" spans="2:10" ht="15.75">
      <c r="B13" s="58">
        <v>1</v>
      </c>
      <c r="C13" s="62">
        <v>152</v>
      </c>
      <c r="D13" s="59" t="s">
        <v>176</v>
      </c>
      <c r="E13" s="51">
        <v>67</v>
      </c>
      <c r="F13" s="34" t="s">
        <v>134</v>
      </c>
      <c r="G13" s="60">
        <v>0</v>
      </c>
      <c r="H13" s="60">
        <v>0.004409722222222222</v>
      </c>
      <c r="I13" s="41">
        <f>H13-G13</f>
        <v>0.004409722222222222</v>
      </c>
      <c r="J13" s="94">
        <f>I13-I$13</f>
        <v>0</v>
      </c>
    </row>
    <row r="14" spans="2:10" ht="15.75">
      <c r="B14" s="58">
        <v>2</v>
      </c>
      <c r="C14" s="62">
        <v>150</v>
      </c>
      <c r="D14" s="59" t="s">
        <v>175</v>
      </c>
      <c r="E14" s="51">
        <v>65</v>
      </c>
      <c r="F14" s="34" t="s">
        <v>142</v>
      </c>
      <c r="G14" s="60">
        <v>0</v>
      </c>
      <c r="H14" s="60">
        <v>0.0044444444444444444</v>
      </c>
      <c r="I14" s="41">
        <f>H14-G14</f>
        <v>0.0044444444444444444</v>
      </c>
      <c r="J14" s="94">
        <f>I14-I$13</f>
        <v>3.4722222222222446E-05</v>
      </c>
    </row>
    <row r="15" spans="2:10" ht="15.75">
      <c r="B15" s="58">
        <v>3</v>
      </c>
      <c r="C15" s="62">
        <v>147</v>
      </c>
      <c r="D15" s="59" t="s">
        <v>174</v>
      </c>
      <c r="E15" s="51">
        <v>70</v>
      </c>
      <c r="F15" s="34" t="s">
        <v>134</v>
      </c>
      <c r="G15" s="60">
        <v>0</v>
      </c>
      <c r="H15" s="60">
        <v>0.005925925925925926</v>
      </c>
      <c r="I15" s="41">
        <f>H15-G15</f>
        <v>0.005925925925925926</v>
      </c>
      <c r="J15" s="94">
        <f>I15-I$13</f>
        <v>0.0015162037037037036</v>
      </c>
    </row>
    <row r="16" spans="2:10" ht="16.5" thickBot="1">
      <c r="B16" s="54">
        <v>4</v>
      </c>
      <c r="C16" s="68">
        <v>158</v>
      </c>
      <c r="D16" s="69" t="s">
        <v>177</v>
      </c>
      <c r="E16" s="70">
        <v>66</v>
      </c>
      <c r="F16" s="71" t="s">
        <v>178</v>
      </c>
      <c r="G16" s="72">
        <v>0</v>
      </c>
      <c r="H16" s="72">
        <v>0.007627314814814815</v>
      </c>
      <c r="I16" s="73">
        <f>H16-G16</f>
        <v>0.007627314814814815</v>
      </c>
      <c r="J16" s="95">
        <f>I16-I$13</f>
        <v>0.003217592592592593</v>
      </c>
    </row>
    <row r="20" ht="12.75">
      <c r="I20" t="s">
        <v>18</v>
      </c>
    </row>
    <row r="22" ht="12.75">
      <c r="I22" t="s">
        <v>19</v>
      </c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I5" sqref="I5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7.875" style="0" customWidth="1"/>
    <col min="4" max="4" width="27.25390625" style="0" customWidth="1"/>
    <col min="5" max="5" width="4.625" style="0" customWidth="1"/>
    <col min="6" max="6" width="21.125" style="0" customWidth="1"/>
    <col min="7" max="7" width="11.00390625" style="0" hidden="1" customWidth="1"/>
    <col min="8" max="8" width="10.625" style="0" hidden="1" customWidth="1"/>
    <col min="9" max="9" width="11.625" style="0" customWidth="1"/>
    <col min="10" max="10" width="10.625" style="0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2:9" ht="15" customHeight="1">
      <c r="B8" s="112" t="s">
        <v>55</v>
      </c>
      <c r="C8" s="112"/>
      <c r="D8" s="112"/>
      <c r="E8" s="112"/>
      <c r="F8" s="112"/>
      <c r="G8" s="112"/>
      <c r="H8" s="112"/>
      <c r="I8" s="3"/>
    </row>
    <row r="9" spans="2:5" ht="16.5" thickBot="1">
      <c r="B9" s="107" t="s">
        <v>56</v>
      </c>
      <c r="C9" s="107"/>
      <c r="D9" s="107"/>
      <c r="E9" s="5"/>
    </row>
    <row r="10" spans="2:7" ht="15.75">
      <c r="B10" s="13"/>
      <c r="C10" s="13"/>
      <c r="D10" s="13"/>
      <c r="E10" s="5"/>
      <c r="G10" t="s">
        <v>13</v>
      </c>
    </row>
    <row r="11" spans="2:10" ht="15.75">
      <c r="B11" s="40"/>
      <c r="C11" s="37" t="s">
        <v>0</v>
      </c>
      <c r="D11" s="36" t="s">
        <v>4</v>
      </c>
      <c r="E11" s="38" t="s">
        <v>6</v>
      </c>
      <c r="F11" s="36" t="s">
        <v>5</v>
      </c>
      <c r="G11" s="35" t="s">
        <v>1</v>
      </c>
      <c r="H11" s="35" t="s">
        <v>1</v>
      </c>
      <c r="I11" s="37" t="s">
        <v>1</v>
      </c>
      <c r="J11" s="104" t="s">
        <v>7</v>
      </c>
    </row>
    <row r="12" spans="2:10" ht="16.5" thickBot="1">
      <c r="B12" s="64" t="s">
        <v>12</v>
      </c>
      <c r="C12" s="65" t="s">
        <v>11</v>
      </c>
      <c r="D12" s="54"/>
      <c r="E12" s="66"/>
      <c r="F12" s="11" t="s">
        <v>16</v>
      </c>
      <c r="G12" s="10" t="s">
        <v>2</v>
      </c>
      <c r="H12" s="10" t="s">
        <v>3</v>
      </c>
      <c r="I12" s="66" t="s">
        <v>9</v>
      </c>
      <c r="J12" s="105" t="s">
        <v>8</v>
      </c>
    </row>
    <row r="13" spans="2:10" ht="15.75">
      <c r="B13" s="58">
        <v>1</v>
      </c>
      <c r="C13" s="51">
        <v>38</v>
      </c>
      <c r="D13" s="59" t="s">
        <v>136</v>
      </c>
      <c r="E13" s="51">
        <v>56</v>
      </c>
      <c r="F13" s="62" t="s">
        <v>171</v>
      </c>
      <c r="G13" s="60">
        <v>0</v>
      </c>
      <c r="H13" s="60">
        <v>0.0018171296296296297</v>
      </c>
      <c r="I13" s="41">
        <f aca="true" t="shared" si="0" ref="I13:I18">H13-G13</f>
        <v>0.0018171296296296297</v>
      </c>
      <c r="J13" s="94">
        <f aca="true" t="shared" si="1" ref="J13:J18">I13-I$13</f>
        <v>0</v>
      </c>
    </row>
    <row r="14" spans="2:10" ht="15.75">
      <c r="B14" s="58">
        <v>2</v>
      </c>
      <c r="C14" s="51">
        <v>32</v>
      </c>
      <c r="D14" s="59" t="s">
        <v>172</v>
      </c>
      <c r="E14" s="51">
        <v>62</v>
      </c>
      <c r="F14" s="34" t="s">
        <v>142</v>
      </c>
      <c r="G14" s="60">
        <v>0</v>
      </c>
      <c r="H14" s="60">
        <v>0.0018518518518518517</v>
      </c>
      <c r="I14" s="41">
        <f t="shared" si="0"/>
        <v>0.0018518518518518517</v>
      </c>
      <c r="J14" s="94">
        <f t="shared" si="1"/>
        <v>3.472222222222201E-05</v>
      </c>
    </row>
    <row r="15" spans="2:10" ht="15.75">
      <c r="B15" s="58">
        <v>3</v>
      </c>
      <c r="C15" s="51">
        <v>37</v>
      </c>
      <c r="D15" s="59" t="s">
        <v>135</v>
      </c>
      <c r="E15" s="51">
        <v>56</v>
      </c>
      <c r="F15" s="34" t="s">
        <v>170</v>
      </c>
      <c r="G15" s="60">
        <v>0</v>
      </c>
      <c r="H15" s="60">
        <v>0.0021180555555555553</v>
      </c>
      <c r="I15" s="41">
        <f t="shared" si="0"/>
        <v>0.0021180555555555553</v>
      </c>
      <c r="J15" s="94">
        <f t="shared" si="1"/>
        <v>0.0003009259259259256</v>
      </c>
    </row>
    <row r="16" spans="2:10" ht="15.75">
      <c r="B16" s="58">
        <v>4</v>
      </c>
      <c r="C16" s="51">
        <v>39</v>
      </c>
      <c r="D16" s="59" t="s">
        <v>74</v>
      </c>
      <c r="E16" s="51">
        <v>62</v>
      </c>
      <c r="F16" s="34" t="s">
        <v>75</v>
      </c>
      <c r="G16" s="60">
        <v>0</v>
      </c>
      <c r="H16" s="60">
        <v>0.002314814814814815</v>
      </c>
      <c r="I16" s="41">
        <f t="shared" si="0"/>
        <v>0.002314814814814815</v>
      </c>
      <c r="J16" s="94">
        <f t="shared" si="1"/>
        <v>0.0004976851851851854</v>
      </c>
    </row>
    <row r="17" spans="2:10" ht="15.75">
      <c r="B17" s="58">
        <v>5</v>
      </c>
      <c r="C17" s="51">
        <v>115</v>
      </c>
      <c r="D17" s="59" t="s">
        <v>173</v>
      </c>
      <c r="E17" s="51">
        <v>63</v>
      </c>
      <c r="F17" s="62"/>
      <c r="G17" s="60">
        <v>0</v>
      </c>
      <c r="H17" s="60">
        <v>0.002546296296296296</v>
      </c>
      <c r="I17" s="41">
        <f t="shared" si="0"/>
        <v>0.002546296296296296</v>
      </c>
      <c r="J17" s="94">
        <f t="shared" si="1"/>
        <v>0.0007291666666666664</v>
      </c>
    </row>
    <row r="18" spans="2:10" ht="16.5" thickBot="1">
      <c r="B18" s="54">
        <v>6</v>
      </c>
      <c r="C18" s="70">
        <v>129</v>
      </c>
      <c r="D18" s="69" t="s">
        <v>169</v>
      </c>
      <c r="E18" s="70">
        <v>56</v>
      </c>
      <c r="F18" s="68" t="s">
        <v>134</v>
      </c>
      <c r="G18" s="72">
        <v>0</v>
      </c>
      <c r="H18" s="72">
        <v>0.002824074074074074</v>
      </c>
      <c r="I18" s="73">
        <f t="shared" si="0"/>
        <v>0.002824074074074074</v>
      </c>
      <c r="J18" s="95">
        <f t="shared" si="1"/>
        <v>0.0010069444444444442</v>
      </c>
    </row>
    <row r="22" ht="12.75">
      <c r="I22" t="s">
        <v>18</v>
      </c>
    </row>
    <row r="24" ht="12.75">
      <c r="I24" t="s">
        <v>19</v>
      </c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I5" sqref="I5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7.875" style="0" customWidth="1"/>
    <col min="4" max="4" width="26.875" style="0" customWidth="1"/>
    <col min="5" max="5" width="4.25390625" style="0" customWidth="1"/>
    <col min="6" max="6" width="21.125" style="0" customWidth="1"/>
    <col min="7" max="7" width="11.875" style="0" hidden="1" customWidth="1"/>
    <col min="8" max="8" width="11.75390625" style="0" hidden="1" customWidth="1"/>
    <col min="9" max="9" width="11.625" style="0" customWidth="1"/>
    <col min="10" max="10" width="10.75390625" style="0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2:9" ht="15" customHeight="1">
      <c r="B8" s="112" t="s">
        <v>57</v>
      </c>
      <c r="C8" s="112"/>
      <c r="D8" s="112"/>
      <c r="E8" s="112"/>
      <c r="F8" s="112"/>
      <c r="G8" s="112"/>
      <c r="H8" s="112"/>
      <c r="I8" s="3"/>
    </row>
    <row r="9" spans="2:5" ht="16.5" thickBot="1">
      <c r="B9" s="107" t="s">
        <v>163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6"/>
      <c r="C11" s="8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1" t="s">
        <v>1</v>
      </c>
      <c r="J11" s="92" t="s">
        <v>7</v>
      </c>
    </row>
    <row r="12" spans="2:10" ht="16.5" thickBot="1">
      <c r="B12" s="9" t="s">
        <v>12</v>
      </c>
      <c r="C12" s="12" t="s">
        <v>11</v>
      </c>
      <c r="D12" s="7"/>
      <c r="E12" s="7"/>
      <c r="F12" s="11" t="s">
        <v>16</v>
      </c>
      <c r="G12" s="10" t="s">
        <v>2</v>
      </c>
      <c r="H12" s="7" t="s">
        <v>3</v>
      </c>
      <c r="I12" s="7" t="s">
        <v>9</v>
      </c>
      <c r="J12" s="93" t="s">
        <v>8</v>
      </c>
    </row>
    <row r="13" spans="2:10" ht="15.75">
      <c r="B13" s="58">
        <v>1</v>
      </c>
      <c r="C13" s="62">
        <v>35</v>
      </c>
      <c r="D13" s="59" t="s">
        <v>164</v>
      </c>
      <c r="E13" s="51">
        <v>61</v>
      </c>
      <c r="F13" s="34" t="s">
        <v>142</v>
      </c>
      <c r="G13" s="60">
        <v>0</v>
      </c>
      <c r="H13" s="60">
        <v>0.0022453703703703702</v>
      </c>
      <c r="I13" s="41">
        <f>H13-G13</f>
        <v>0.0022453703703703702</v>
      </c>
      <c r="J13" s="94">
        <f>I13-I$13</f>
        <v>0</v>
      </c>
    </row>
    <row r="14" spans="2:10" ht="15.75">
      <c r="B14" s="58">
        <v>2</v>
      </c>
      <c r="C14" s="62">
        <v>33</v>
      </c>
      <c r="D14" s="59" t="s">
        <v>165</v>
      </c>
      <c r="E14" s="51">
        <v>63</v>
      </c>
      <c r="F14" s="34" t="s">
        <v>142</v>
      </c>
      <c r="G14" s="60">
        <v>0</v>
      </c>
      <c r="H14" s="60">
        <v>0.002349537037037037</v>
      </c>
      <c r="I14" s="41">
        <f>H14-G14</f>
        <v>0.002349537037037037</v>
      </c>
      <c r="J14" s="94">
        <f>I14-I$13</f>
        <v>0.0001041666666666669</v>
      </c>
    </row>
    <row r="15" spans="2:10" ht="15.75">
      <c r="B15" s="58">
        <v>3</v>
      </c>
      <c r="C15" s="62">
        <v>34</v>
      </c>
      <c r="D15" s="59" t="s">
        <v>166</v>
      </c>
      <c r="E15" s="51">
        <v>54</v>
      </c>
      <c r="F15" s="34" t="s">
        <v>142</v>
      </c>
      <c r="G15" s="60">
        <v>0</v>
      </c>
      <c r="H15" s="60">
        <v>0.0026620370370370374</v>
      </c>
      <c r="I15" s="41">
        <f>H15-G15</f>
        <v>0.0026620370370370374</v>
      </c>
      <c r="J15" s="94">
        <f>I15-I$13</f>
        <v>0.0004166666666666672</v>
      </c>
    </row>
    <row r="16" spans="2:10" ht="16.5" thickBot="1">
      <c r="B16" s="54">
        <v>4</v>
      </c>
      <c r="C16" s="68">
        <v>36</v>
      </c>
      <c r="D16" s="69" t="s">
        <v>167</v>
      </c>
      <c r="E16" s="70">
        <v>55</v>
      </c>
      <c r="F16" s="71" t="s">
        <v>168</v>
      </c>
      <c r="G16" s="72">
        <v>0</v>
      </c>
      <c r="H16" s="72">
        <v>0.004837962962962963</v>
      </c>
      <c r="I16" s="73">
        <f>H16-G16</f>
        <v>0.004837962962962963</v>
      </c>
      <c r="J16" s="95">
        <f>I16-I$13</f>
        <v>0.002592592592592593</v>
      </c>
    </row>
    <row r="20" ht="12.75">
      <c r="I20" t="s">
        <v>18</v>
      </c>
    </row>
    <row r="22" ht="12.75">
      <c r="I22" t="s">
        <v>19</v>
      </c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I5" sqref="I5"/>
    </sheetView>
  </sheetViews>
  <sheetFormatPr defaultColWidth="9.00390625" defaultRowHeight="12.75"/>
  <cols>
    <col min="1" max="1" width="0.6171875" style="0" customWidth="1"/>
    <col min="2" max="2" width="7.25390625" style="0" customWidth="1"/>
    <col min="3" max="3" width="8.375" style="0" customWidth="1"/>
    <col min="4" max="4" width="26.25390625" style="0" customWidth="1"/>
    <col min="5" max="5" width="6.125" style="0" customWidth="1"/>
    <col min="6" max="6" width="20.125" style="0" customWidth="1"/>
    <col min="7" max="7" width="10.375" style="0" hidden="1" customWidth="1"/>
    <col min="8" max="8" width="10.625" style="0" hidden="1" customWidth="1"/>
    <col min="9" max="9" width="11.625" style="0" customWidth="1"/>
    <col min="10" max="10" width="10.875" style="0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2:9" ht="15" customHeight="1">
      <c r="B8" s="112" t="s">
        <v>58</v>
      </c>
      <c r="C8" s="112"/>
      <c r="D8" s="112"/>
      <c r="E8" s="112"/>
      <c r="F8" s="112"/>
      <c r="G8" s="112"/>
      <c r="H8" s="112"/>
      <c r="I8" s="3"/>
    </row>
    <row r="9" spans="2:5" ht="16.5" thickBot="1">
      <c r="B9" s="107" t="s">
        <v>46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6"/>
      <c r="C11" s="8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1" t="s">
        <v>1</v>
      </c>
      <c r="J11" s="92" t="s">
        <v>7</v>
      </c>
    </row>
    <row r="12" spans="2:10" ht="16.5" thickBot="1">
      <c r="B12" s="9" t="s">
        <v>12</v>
      </c>
      <c r="C12" s="12" t="s">
        <v>11</v>
      </c>
      <c r="D12" s="7"/>
      <c r="E12" s="7"/>
      <c r="F12" s="11" t="s">
        <v>16</v>
      </c>
      <c r="G12" s="10" t="s">
        <v>2</v>
      </c>
      <c r="H12" s="7" t="s">
        <v>3</v>
      </c>
      <c r="I12" s="7" t="s">
        <v>9</v>
      </c>
      <c r="J12" s="93" t="s">
        <v>8</v>
      </c>
    </row>
    <row r="13" spans="2:10" ht="15.75">
      <c r="B13" s="58">
        <v>1</v>
      </c>
      <c r="C13" s="62">
        <v>50</v>
      </c>
      <c r="D13" s="59" t="s">
        <v>152</v>
      </c>
      <c r="E13" s="51">
        <v>51</v>
      </c>
      <c r="F13" s="62" t="s">
        <v>153</v>
      </c>
      <c r="G13" s="60">
        <v>0</v>
      </c>
      <c r="H13" s="60">
        <v>0.0012962962962962963</v>
      </c>
      <c r="I13" s="41">
        <f aca="true" t="shared" si="0" ref="I13:I20">H13-G13</f>
        <v>0.0012962962962962963</v>
      </c>
      <c r="J13" s="94">
        <f>I13-I$13</f>
        <v>0</v>
      </c>
    </row>
    <row r="14" spans="2:10" ht="15.75">
      <c r="B14" s="58">
        <v>2</v>
      </c>
      <c r="C14" s="62">
        <v>51</v>
      </c>
      <c r="D14" s="59" t="s">
        <v>154</v>
      </c>
      <c r="E14" s="51">
        <v>50</v>
      </c>
      <c r="F14" s="34" t="s">
        <v>155</v>
      </c>
      <c r="G14" s="60">
        <v>0</v>
      </c>
      <c r="H14" s="60">
        <v>0.0013194444444444443</v>
      </c>
      <c r="I14" s="41">
        <f t="shared" si="0"/>
        <v>0.0013194444444444443</v>
      </c>
      <c r="J14" s="94">
        <f>I14-I$13</f>
        <v>2.3148148148148008E-05</v>
      </c>
    </row>
    <row r="15" spans="2:10" ht="15.75">
      <c r="B15" s="58">
        <v>3</v>
      </c>
      <c r="C15" s="62">
        <v>45</v>
      </c>
      <c r="D15" s="59" t="s">
        <v>160</v>
      </c>
      <c r="E15" s="51">
        <v>49</v>
      </c>
      <c r="F15" s="34" t="s">
        <v>161</v>
      </c>
      <c r="G15" s="60">
        <v>0</v>
      </c>
      <c r="H15" s="60">
        <v>0.0014467592592592594</v>
      </c>
      <c r="I15" s="41">
        <f t="shared" si="0"/>
        <v>0.0014467592592592594</v>
      </c>
      <c r="J15" s="94">
        <f aca="true" t="shared" si="1" ref="J15:J20">I15-I$13</f>
        <v>0.00015046296296296314</v>
      </c>
    </row>
    <row r="16" spans="2:10" ht="15.75">
      <c r="B16" s="58">
        <v>4</v>
      </c>
      <c r="C16" s="62">
        <v>44</v>
      </c>
      <c r="D16" s="59" t="s">
        <v>158</v>
      </c>
      <c r="E16" s="51">
        <v>53</v>
      </c>
      <c r="F16" s="34" t="s">
        <v>159</v>
      </c>
      <c r="G16" s="60">
        <v>0</v>
      </c>
      <c r="H16" s="60">
        <v>0.0018518518518518517</v>
      </c>
      <c r="I16" s="41">
        <f t="shared" si="0"/>
        <v>0.0018518518518518517</v>
      </c>
      <c r="J16" s="94">
        <f t="shared" si="1"/>
        <v>0.0005555555555555554</v>
      </c>
    </row>
    <row r="17" spans="2:10" ht="15.75">
      <c r="B17" s="58">
        <v>5</v>
      </c>
      <c r="C17" s="62">
        <v>49</v>
      </c>
      <c r="D17" s="59" t="s">
        <v>151</v>
      </c>
      <c r="E17" s="51">
        <v>53</v>
      </c>
      <c r="F17" s="34" t="s">
        <v>142</v>
      </c>
      <c r="G17" s="60">
        <v>0</v>
      </c>
      <c r="H17" s="60">
        <v>0.0019444444444444442</v>
      </c>
      <c r="I17" s="41">
        <f t="shared" si="0"/>
        <v>0.0019444444444444442</v>
      </c>
      <c r="J17" s="94">
        <f t="shared" si="1"/>
        <v>0.0006481481481481479</v>
      </c>
    </row>
    <row r="18" spans="2:10" ht="15.75">
      <c r="B18" s="58">
        <v>6</v>
      </c>
      <c r="C18" s="62">
        <v>43</v>
      </c>
      <c r="D18" s="59" t="s">
        <v>156</v>
      </c>
      <c r="E18" s="51">
        <v>52</v>
      </c>
      <c r="F18" s="34" t="s">
        <v>157</v>
      </c>
      <c r="G18" s="60">
        <v>0</v>
      </c>
      <c r="H18" s="60">
        <v>0.0022222222222222222</v>
      </c>
      <c r="I18" s="41">
        <f t="shared" si="0"/>
        <v>0.0022222222222222222</v>
      </c>
      <c r="J18" s="94">
        <f t="shared" si="1"/>
        <v>0.000925925925925926</v>
      </c>
    </row>
    <row r="19" spans="2:10" ht="15.75">
      <c r="B19" s="58">
        <v>7</v>
      </c>
      <c r="C19" s="62">
        <v>116</v>
      </c>
      <c r="D19" s="59" t="s">
        <v>150</v>
      </c>
      <c r="E19" s="51">
        <v>48</v>
      </c>
      <c r="F19" s="34" t="s">
        <v>142</v>
      </c>
      <c r="G19" s="60">
        <v>0</v>
      </c>
      <c r="H19" s="60">
        <v>0.002534722222222222</v>
      </c>
      <c r="I19" s="41">
        <f t="shared" si="0"/>
        <v>0.002534722222222222</v>
      </c>
      <c r="J19" s="94">
        <f t="shared" si="1"/>
        <v>0.0012384259259259258</v>
      </c>
    </row>
    <row r="20" spans="2:10" ht="16.5" thickBot="1">
      <c r="B20" s="54">
        <v>8</v>
      </c>
      <c r="C20" s="68">
        <v>42</v>
      </c>
      <c r="D20" s="69" t="s">
        <v>162</v>
      </c>
      <c r="E20" s="70">
        <v>44</v>
      </c>
      <c r="F20" s="71" t="s">
        <v>142</v>
      </c>
      <c r="G20" s="72">
        <v>0</v>
      </c>
      <c r="H20" s="72">
        <v>0.002905092592592593</v>
      </c>
      <c r="I20" s="73">
        <f t="shared" si="0"/>
        <v>0.002905092592592593</v>
      </c>
      <c r="J20" s="95">
        <f t="shared" si="1"/>
        <v>0.0016087962962962965</v>
      </c>
    </row>
    <row r="24" ht="12.75">
      <c r="I24" t="s">
        <v>18</v>
      </c>
    </row>
    <row r="26" ht="12.75">
      <c r="I26" t="s">
        <v>19</v>
      </c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D32" sqref="D32"/>
    </sheetView>
  </sheetViews>
  <sheetFormatPr defaultColWidth="9.00390625" defaultRowHeight="12.75"/>
  <cols>
    <col min="1" max="1" width="1.3789062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4.875" style="0" customWidth="1"/>
    <col min="6" max="6" width="18.75390625" style="0" customWidth="1"/>
    <col min="7" max="7" width="10.375" style="0" hidden="1" customWidth="1"/>
    <col min="8" max="8" width="14.375" style="0" hidden="1" customWidth="1"/>
    <col min="9" max="9" width="11.625" style="0" customWidth="1"/>
    <col min="10" max="10" width="11.375" style="0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23.25" customHeight="1">
      <c r="A5" s="108" t="s">
        <v>140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23.25" customHeight="1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2:10" ht="15" customHeight="1">
      <c r="B7" s="112" t="s">
        <v>25</v>
      </c>
      <c r="C7" s="112"/>
      <c r="D7" s="112"/>
      <c r="E7" s="112"/>
      <c r="F7" s="112"/>
      <c r="G7" s="112"/>
      <c r="H7" s="112"/>
      <c r="I7" s="112"/>
      <c r="J7" s="112"/>
    </row>
    <row r="8" spans="2:5" ht="16.5" thickBot="1">
      <c r="B8" s="107" t="s">
        <v>26</v>
      </c>
      <c r="C8" s="107"/>
      <c r="D8" s="107"/>
      <c r="E8" s="5"/>
    </row>
    <row r="9" spans="2:7" ht="16.5" thickBot="1">
      <c r="B9" s="13"/>
      <c r="C9" s="13"/>
      <c r="D9" s="13"/>
      <c r="E9" s="5"/>
      <c r="G9" t="s">
        <v>13</v>
      </c>
    </row>
    <row r="10" spans="2:10" ht="15.75">
      <c r="B10" s="6"/>
      <c r="C10" s="8" t="s">
        <v>0</v>
      </c>
      <c r="D10" s="1" t="s">
        <v>4</v>
      </c>
      <c r="E10" s="4" t="s">
        <v>6</v>
      </c>
      <c r="F10" s="2" t="s">
        <v>5</v>
      </c>
      <c r="G10" s="8" t="s">
        <v>1</v>
      </c>
      <c r="H10" s="1" t="s">
        <v>1</v>
      </c>
      <c r="I10" s="1" t="s">
        <v>1</v>
      </c>
      <c r="J10" s="92" t="s">
        <v>7</v>
      </c>
    </row>
    <row r="11" spans="2:10" ht="16.5" thickBot="1">
      <c r="B11" s="9" t="s">
        <v>12</v>
      </c>
      <c r="C11" s="12" t="s">
        <v>11</v>
      </c>
      <c r="D11" s="7"/>
      <c r="E11" s="7"/>
      <c r="F11" s="11"/>
      <c r="G11" s="10" t="s">
        <v>2</v>
      </c>
      <c r="H11" s="7" t="s">
        <v>3</v>
      </c>
      <c r="I11" s="7" t="s">
        <v>9</v>
      </c>
      <c r="J11" s="93" t="s">
        <v>8</v>
      </c>
    </row>
    <row r="12" spans="2:10" ht="15.75">
      <c r="B12" s="58">
        <v>1</v>
      </c>
      <c r="C12" s="62">
        <v>16</v>
      </c>
      <c r="D12" s="59" t="s">
        <v>67</v>
      </c>
      <c r="E12" s="62">
        <v>2004</v>
      </c>
      <c r="F12" s="34" t="s">
        <v>63</v>
      </c>
      <c r="G12" s="60">
        <v>0</v>
      </c>
      <c r="H12" s="60">
        <v>0.0018171296296296297</v>
      </c>
      <c r="I12" s="41">
        <f aca="true" t="shared" si="0" ref="I12:I20">H12-G12</f>
        <v>0.0018171296296296297</v>
      </c>
      <c r="J12" s="94">
        <f>I12-I$12</f>
        <v>0</v>
      </c>
    </row>
    <row r="13" spans="2:10" ht="15.75">
      <c r="B13" s="58">
        <v>2</v>
      </c>
      <c r="C13" s="62">
        <v>15</v>
      </c>
      <c r="D13" s="59" t="s">
        <v>264</v>
      </c>
      <c r="E13" s="62">
        <v>2006</v>
      </c>
      <c r="F13" s="34" t="s">
        <v>63</v>
      </c>
      <c r="G13" s="60">
        <v>0</v>
      </c>
      <c r="H13" s="60">
        <v>0.002534722222222222</v>
      </c>
      <c r="I13" s="41">
        <f t="shared" si="0"/>
        <v>0.002534722222222222</v>
      </c>
      <c r="J13" s="94">
        <f>I13-I$12</f>
        <v>0.0007175925925925924</v>
      </c>
    </row>
    <row r="14" spans="2:10" ht="15.75">
      <c r="B14" s="58">
        <v>3</v>
      </c>
      <c r="C14" s="62">
        <v>11</v>
      </c>
      <c r="D14" s="59" t="s">
        <v>261</v>
      </c>
      <c r="E14" s="62">
        <v>2004</v>
      </c>
      <c r="F14" s="34" t="s">
        <v>181</v>
      </c>
      <c r="G14" s="60">
        <v>0</v>
      </c>
      <c r="H14" s="60">
        <v>0.002546296296296296</v>
      </c>
      <c r="I14" s="41">
        <f t="shared" si="0"/>
        <v>0.002546296296296296</v>
      </c>
      <c r="J14" s="94">
        <f aca="true" t="shared" si="1" ref="J14:J20">I14-I$12</f>
        <v>0.0007291666666666664</v>
      </c>
    </row>
    <row r="15" spans="2:10" ht="15.75">
      <c r="B15" s="58">
        <v>4</v>
      </c>
      <c r="C15" s="62">
        <v>12</v>
      </c>
      <c r="D15" s="59" t="s">
        <v>262</v>
      </c>
      <c r="E15" s="62">
        <v>2004</v>
      </c>
      <c r="F15" s="34" t="s">
        <v>247</v>
      </c>
      <c r="G15" s="60">
        <v>0</v>
      </c>
      <c r="H15" s="60">
        <v>0.0026388888888888885</v>
      </c>
      <c r="I15" s="41">
        <f t="shared" si="0"/>
        <v>0.0026388888888888885</v>
      </c>
      <c r="J15" s="94">
        <f t="shared" si="1"/>
        <v>0.0008217592592592588</v>
      </c>
    </row>
    <row r="16" spans="2:10" ht="15.75">
      <c r="B16" s="58">
        <v>5</v>
      </c>
      <c r="C16" s="62">
        <v>21</v>
      </c>
      <c r="D16" s="59" t="s">
        <v>82</v>
      </c>
      <c r="E16" s="62">
        <v>2004</v>
      </c>
      <c r="F16" s="34" t="s">
        <v>76</v>
      </c>
      <c r="G16" s="60">
        <v>0</v>
      </c>
      <c r="H16" s="60">
        <v>0.0035069444444444445</v>
      </c>
      <c r="I16" s="41">
        <f t="shared" si="0"/>
        <v>0.0035069444444444445</v>
      </c>
      <c r="J16" s="94">
        <f t="shared" si="1"/>
        <v>0.0016898148148148148</v>
      </c>
    </row>
    <row r="17" spans="2:10" ht="15.75">
      <c r="B17" s="58">
        <v>6</v>
      </c>
      <c r="C17" s="62">
        <v>20</v>
      </c>
      <c r="D17" s="59" t="s">
        <v>81</v>
      </c>
      <c r="E17" s="62">
        <v>2004</v>
      </c>
      <c r="F17" s="34" t="s">
        <v>76</v>
      </c>
      <c r="G17" s="60">
        <v>0</v>
      </c>
      <c r="H17" s="60">
        <v>0.003587962962962963</v>
      </c>
      <c r="I17" s="41">
        <f t="shared" si="0"/>
        <v>0.003587962962962963</v>
      </c>
      <c r="J17" s="94">
        <f t="shared" si="1"/>
        <v>0.0017708333333333332</v>
      </c>
    </row>
    <row r="18" spans="2:10" ht="15.75">
      <c r="B18" s="58">
        <v>7</v>
      </c>
      <c r="C18" s="62">
        <v>17</v>
      </c>
      <c r="D18" s="59" t="s">
        <v>68</v>
      </c>
      <c r="E18" s="62">
        <v>2005</v>
      </c>
      <c r="F18" s="34" t="s">
        <v>63</v>
      </c>
      <c r="G18" s="60">
        <v>0</v>
      </c>
      <c r="H18" s="60">
        <v>0.0038773148148148143</v>
      </c>
      <c r="I18" s="41">
        <f t="shared" si="0"/>
        <v>0.0038773148148148143</v>
      </c>
      <c r="J18" s="94">
        <f t="shared" si="1"/>
        <v>0.002060185185185185</v>
      </c>
    </row>
    <row r="19" spans="2:10" ht="15.75">
      <c r="B19" s="58">
        <v>8</v>
      </c>
      <c r="C19" s="62">
        <v>13</v>
      </c>
      <c r="D19" s="59" t="s">
        <v>263</v>
      </c>
      <c r="E19" s="62">
        <v>2006</v>
      </c>
      <c r="F19" s="34" t="s">
        <v>142</v>
      </c>
      <c r="G19" s="60">
        <v>0</v>
      </c>
      <c r="H19" s="60">
        <v>0.004224537037037037</v>
      </c>
      <c r="I19" s="41">
        <f t="shared" si="0"/>
        <v>0.004224537037037037</v>
      </c>
      <c r="J19" s="94">
        <f t="shared" si="1"/>
        <v>0.0024074074074074076</v>
      </c>
    </row>
    <row r="20" spans="2:10" ht="16.5" thickBot="1">
      <c r="B20" s="54">
        <v>9</v>
      </c>
      <c r="C20" s="68">
        <v>105</v>
      </c>
      <c r="D20" s="69" t="s">
        <v>260</v>
      </c>
      <c r="E20" s="68">
        <v>2004</v>
      </c>
      <c r="F20" s="71" t="s">
        <v>178</v>
      </c>
      <c r="G20" s="72">
        <v>0</v>
      </c>
      <c r="H20" s="72">
        <v>0.00431712962962963</v>
      </c>
      <c r="I20" s="73">
        <f t="shared" si="0"/>
        <v>0.00431712962962963</v>
      </c>
      <c r="J20" s="95">
        <f t="shared" si="1"/>
        <v>0.0025000000000000005</v>
      </c>
    </row>
    <row r="21" spans="2:10" ht="15.75">
      <c r="B21" s="58"/>
      <c r="C21" s="51"/>
      <c r="D21" s="59"/>
      <c r="E21" s="51"/>
      <c r="F21" s="34"/>
      <c r="G21" s="60"/>
      <c r="H21" s="60"/>
      <c r="I21" s="41"/>
      <c r="J21" s="61"/>
    </row>
    <row r="22" ht="12.75">
      <c r="I22" t="s">
        <v>14</v>
      </c>
    </row>
    <row r="24" spans="9:10" ht="12.75">
      <c r="I24" s="106" t="s">
        <v>15</v>
      </c>
      <c r="J24" s="106"/>
    </row>
  </sheetData>
  <sheetProtection password="CDDE" sheet="1" objects="1" scenarios="1"/>
  <mergeCells count="8">
    <mergeCell ref="B8:D8"/>
    <mergeCell ref="I24:J24"/>
    <mergeCell ref="A1:J1"/>
    <mergeCell ref="A2:J2"/>
    <mergeCell ref="A3:J3"/>
    <mergeCell ref="A4:J4"/>
    <mergeCell ref="A5:J5"/>
    <mergeCell ref="B7:J7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C44" sqref="C44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4.875" style="0" customWidth="1"/>
    <col min="6" max="6" width="21.125" style="0" customWidth="1"/>
    <col min="7" max="7" width="10.875" style="0" hidden="1" customWidth="1"/>
    <col min="8" max="8" width="12.625" style="0" hidden="1" customWidth="1"/>
    <col min="9" max="9" width="11.625" style="0" customWidth="1"/>
    <col min="10" max="10" width="11.125" style="0" hidden="1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2:9" ht="15" customHeight="1">
      <c r="B8" s="112" t="s">
        <v>59</v>
      </c>
      <c r="C8" s="112"/>
      <c r="D8" s="112"/>
      <c r="E8" s="112"/>
      <c r="F8" s="112"/>
      <c r="G8" s="112"/>
      <c r="H8" s="112"/>
      <c r="I8" s="3"/>
    </row>
    <row r="9" spans="2:5" ht="16.5" thickBot="1">
      <c r="B9" s="107" t="s">
        <v>46</v>
      </c>
      <c r="C9" s="107"/>
      <c r="D9" s="107"/>
      <c r="E9" s="5"/>
    </row>
    <row r="10" spans="2:7" ht="15.75">
      <c r="B10" s="13"/>
      <c r="C10" s="13"/>
      <c r="D10" s="13"/>
      <c r="E10" s="5"/>
      <c r="G10" t="s">
        <v>13</v>
      </c>
    </row>
    <row r="11" spans="2:10" ht="15.75">
      <c r="B11" s="40"/>
      <c r="C11" s="37" t="s">
        <v>0</v>
      </c>
      <c r="D11" s="36" t="s">
        <v>4</v>
      </c>
      <c r="E11" s="38" t="s">
        <v>6</v>
      </c>
      <c r="F11" s="36" t="s">
        <v>5</v>
      </c>
      <c r="G11" s="35" t="s">
        <v>1</v>
      </c>
      <c r="H11" s="35" t="s">
        <v>1</v>
      </c>
      <c r="I11" s="37" t="s">
        <v>1</v>
      </c>
      <c r="J11" s="39" t="s">
        <v>7</v>
      </c>
    </row>
    <row r="12" spans="2:10" ht="16.5" thickBot="1">
      <c r="B12" s="64" t="s">
        <v>12</v>
      </c>
      <c r="C12" s="65" t="s">
        <v>11</v>
      </c>
      <c r="D12" s="54"/>
      <c r="E12" s="66"/>
      <c r="F12" s="11" t="s">
        <v>16</v>
      </c>
      <c r="G12" s="10" t="s">
        <v>2</v>
      </c>
      <c r="H12" s="10" t="s">
        <v>3</v>
      </c>
      <c r="I12" s="66" t="s">
        <v>9</v>
      </c>
      <c r="J12" s="67" t="s">
        <v>8</v>
      </c>
    </row>
    <row r="13" spans="2:10" ht="16.5" thickBot="1">
      <c r="B13" s="74">
        <v>1</v>
      </c>
      <c r="C13" s="75">
        <v>128</v>
      </c>
      <c r="D13" s="76" t="s">
        <v>149</v>
      </c>
      <c r="E13" s="77">
        <v>50</v>
      </c>
      <c r="F13" s="78" t="s">
        <v>134</v>
      </c>
      <c r="G13" s="79">
        <v>0</v>
      </c>
      <c r="H13" s="79">
        <v>0.0030555555555555557</v>
      </c>
      <c r="I13" s="80">
        <f>H13-G13</f>
        <v>0.0030555555555555557</v>
      </c>
      <c r="J13" s="81">
        <f>I13-I$13</f>
        <v>0</v>
      </c>
    </row>
    <row r="17" ht="12.75">
      <c r="I17" t="s">
        <v>18</v>
      </c>
    </row>
    <row r="19" ht="12.75">
      <c r="I19" t="s">
        <v>19</v>
      </c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3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F40" sqref="F40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125" style="0" customWidth="1"/>
    <col min="4" max="4" width="27.625" style="0" customWidth="1"/>
    <col min="5" max="5" width="3.875" style="0" customWidth="1"/>
    <col min="6" max="6" width="21.125" style="0" customWidth="1"/>
    <col min="7" max="7" width="10.75390625" style="0" hidden="1" customWidth="1"/>
    <col min="8" max="8" width="10.625" style="0" hidden="1" customWidth="1"/>
    <col min="9" max="9" width="11.625" style="0" customWidth="1"/>
    <col min="10" max="10" width="11.25390625" style="0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2:9" ht="15" customHeight="1">
      <c r="B8" s="112" t="s">
        <v>60</v>
      </c>
      <c r="C8" s="112"/>
      <c r="D8" s="112"/>
      <c r="E8" s="112"/>
      <c r="F8" s="112"/>
      <c r="G8" s="112"/>
      <c r="H8" s="112"/>
      <c r="I8" s="3"/>
    </row>
    <row r="9" spans="2:5" ht="16.5" thickBot="1">
      <c r="B9" s="107" t="s">
        <v>148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6"/>
      <c r="C11" s="8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1" t="s">
        <v>1</v>
      </c>
      <c r="J11" s="92" t="s">
        <v>7</v>
      </c>
    </row>
    <row r="12" spans="2:10" ht="16.5" thickBot="1">
      <c r="B12" s="9" t="s">
        <v>12</v>
      </c>
      <c r="C12" s="12" t="s">
        <v>11</v>
      </c>
      <c r="D12" s="7"/>
      <c r="E12" s="7"/>
      <c r="F12" s="11" t="s">
        <v>16</v>
      </c>
      <c r="G12" s="10" t="s">
        <v>2</v>
      </c>
      <c r="H12" s="7" t="s">
        <v>3</v>
      </c>
      <c r="I12" s="7" t="s">
        <v>9</v>
      </c>
      <c r="J12" s="93" t="s">
        <v>8</v>
      </c>
    </row>
    <row r="13" spans="2:10" ht="15.75">
      <c r="B13" s="58">
        <v>1</v>
      </c>
      <c r="C13" s="62">
        <v>40</v>
      </c>
      <c r="D13" s="59" t="s">
        <v>130</v>
      </c>
      <c r="E13" s="51">
        <v>41</v>
      </c>
      <c r="F13" s="34" t="s">
        <v>131</v>
      </c>
      <c r="G13" s="60">
        <v>0</v>
      </c>
      <c r="H13" s="60">
        <v>0.0016550925925925926</v>
      </c>
      <c r="I13" s="41">
        <f>H13-G13</f>
        <v>0.0016550925925925926</v>
      </c>
      <c r="J13" s="94">
        <f>I13-I$13</f>
        <v>0</v>
      </c>
    </row>
    <row r="14" spans="2:10" ht="16.5" thickBot="1">
      <c r="B14" s="54">
        <v>2</v>
      </c>
      <c r="C14" s="68">
        <v>112</v>
      </c>
      <c r="D14" s="69" t="s">
        <v>147</v>
      </c>
      <c r="E14" s="70">
        <v>42</v>
      </c>
      <c r="F14" s="71" t="s">
        <v>142</v>
      </c>
      <c r="G14" s="72">
        <v>0</v>
      </c>
      <c r="H14" s="72">
        <v>0.002685185185185185</v>
      </c>
      <c r="I14" s="73">
        <f>H14-G14</f>
        <v>0.002685185185185185</v>
      </c>
      <c r="J14" s="95">
        <f>I14-I$13</f>
        <v>0.0010300925925925924</v>
      </c>
    </row>
    <row r="15" spans="2:10" ht="12.75">
      <c r="B15" s="63"/>
      <c r="C15" s="63"/>
      <c r="D15" s="63"/>
      <c r="E15" s="63"/>
      <c r="F15" s="63"/>
      <c r="G15" s="63"/>
      <c r="H15" s="63"/>
      <c r="I15" s="63"/>
      <c r="J15" s="63"/>
    </row>
    <row r="18" ht="12.75">
      <c r="I18" t="s">
        <v>18</v>
      </c>
    </row>
    <row r="20" ht="12.75">
      <c r="I20" t="s">
        <v>19</v>
      </c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0.984251968503937" bottom="0" header="0" footer="0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PageLayoutView="0" workbookViewId="0" topLeftCell="A1">
      <selection activeCell="F46" sqref="F46"/>
    </sheetView>
  </sheetViews>
  <sheetFormatPr defaultColWidth="9.00390625" defaultRowHeight="12.75"/>
  <cols>
    <col min="1" max="1" width="0.74609375" style="0" customWidth="1"/>
    <col min="2" max="2" width="7.125" style="0" customWidth="1"/>
    <col min="3" max="3" width="5.75390625" style="23" customWidth="1"/>
    <col min="4" max="4" width="28.75390625" style="0" customWidth="1"/>
    <col min="5" max="5" width="4.375" style="0" customWidth="1"/>
    <col min="6" max="6" width="21.125" style="0" customWidth="1"/>
    <col min="7" max="7" width="11.125" style="0" hidden="1" customWidth="1"/>
    <col min="8" max="8" width="12.375" style="0" hidden="1" customWidth="1"/>
    <col min="9" max="9" width="11.625" style="0" customWidth="1"/>
    <col min="10" max="10" width="11.25390625" style="0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2:9" ht="15" customHeight="1">
      <c r="B8" s="112" t="s">
        <v>61</v>
      </c>
      <c r="C8" s="112"/>
      <c r="D8" s="112"/>
      <c r="E8" s="112"/>
      <c r="F8" s="112"/>
      <c r="G8" s="112"/>
      <c r="H8" s="112"/>
      <c r="I8" s="3"/>
    </row>
    <row r="9" spans="2:5" ht="16.5" thickBot="1">
      <c r="B9" s="107" t="s">
        <v>48</v>
      </c>
      <c r="C9" s="107"/>
      <c r="D9" s="107"/>
      <c r="E9" s="5"/>
    </row>
    <row r="10" spans="2:7" ht="16.5" thickBot="1">
      <c r="B10" s="13"/>
      <c r="C10" s="21"/>
      <c r="D10" s="13"/>
      <c r="E10" s="5"/>
      <c r="G10" t="s">
        <v>13</v>
      </c>
    </row>
    <row r="11" spans="2:10" ht="15.75">
      <c r="B11" s="6"/>
      <c r="C11" s="22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1" t="s">
        <v>1</v>
      </c>
      <c r="J11" s="92" t="s">
        <v>7</v>
      </c>
    </row>
    <row r="12" spans="2:10" ht="16.5" thickBot="1">
      <c r="B12" s="9" t="s">
        <v>12</v>
      </c>
      <c r="C12" s="24" t="s">
        <v>11</v>
      </c>
      <c r="D12" s="7"/>
      <c r="E12" s="7"/>
      <c r="F12" s="11" t="s">
        <v>16</v>
      </c>
      <c r="G12" s="10" t="s">
        <v>2</v>
      </c>
      <c r="H12" s="7" t="s">
        <v>3</v>
      </c>
      <c r="I12" s="7" t="s">
        <v>9</v>
      </c>
      <c r="J12" s="93" t="s">
        <v>8</v>
      </c>
    </row>
    <row r="13" spans="2:10" ht="15.75">
      <c r="B13" s="58">
        <v>1</v>
      </c>
      <c r="C13" s="62">
        <v>102</v>
      </c>
      <c r="D13" s="59" t="s">
        <v>141</v>
      </c>
      <c r="E13" s="51">
        <v>29</v>
      </c>
      <c r="F13" s="34" t="s">
        <v>142</v>
      </c>
      <c r="G13" s="60">
        <v>0</v>
      </c>
      <c r="H13" s="60">
        <v>0.002546296296296296</v>
      </c>
      <c r="I13" s="41">
        <f>H13-G13</f>
        <v>0.002546296296296296</v>
      </c>
      <c r="J13" s="94">
        <f>I13-I$13</f>
        <v>0</v>
      </c>
    </row>
    <row r="14" spans="2:10" ht="15.75">
      <c r="B14" s="58">
        <v>2</v>
      </c>
      <c r="C14" s="62">
        <v>16</v>
      </c>
      <c r="D14" s="59" t="s">
        <v>144</v>
      </c>
      <c r="E14" s="51">
        <v>31</v>
      </c>
      <c r="F14" s="34" t="s">
        <v>75</v>
      </c>
      <c r="G14" s="60">
        <v>0</v>
      </c>
      <c r="H14" s="60">
        <v>0.002743055555555556</v>
      </c>
      <c r="I14" s="41">
        <f>H14-G14</f>
        <v>0.002743055555555556</v>
      </c>
      <c r="J14" s="94">
        <f>I14-I$13</f>
        <v>0.0001967592592592598</v>
      </c>
    </row>
    <row r="15" spans="2:10" ht="15.75">
      <c r="B15" s="58">
        <v>3</v>
      </c>
      <c r="C15" s="62">
        <v>15</v>
      </c>
      <c r="D15" s="59" t="s">
        <v>143</v>
      </c>
      <c r="E15" s="51">
        <v>32</v>
      </c>
      <c r="F15" s="34" t="s">
        <v>142</v>
      </c>
      <c r="G15" s="60">
        <v>0</v>
      </c>
      <c r="H15" s="60">
        <v>0.0032407407407407406</v>
      </c>
      <c r="I15" s="41">
        <f>H15-G15</f>
        <v>0.0032407407407407406</v>
      </c>
      <c r="J15" s="94">
        <f>I15-I$13</f>
        <v>0.0006944444444444446</v>
      </c>
    </row>
    <row r="16" spans="2:10" ht="16.5" thickBot="1">
      <c r="B16" s="54">
        <v>4</v>
      </c>
      <c r="C16" s="68">
        <v>17</v>
      </c>
      <c r="D16" s="69" t="s">
        <v>145</v>
      </c>
      <c r="E16" s="70">
        <v>30</v>
      </c>
      <c r="F16" s="71" t="s">
        <v>146</v>
      </c>
      <c r="G16" s="72">
        <v>0</v>
      </c>
      <c r="H16" s="72">
        <v>0.005092592592592592</v>
      </c>
      <c r="I16" s="73">
        <f>H16-G16</f>
        <v>0.005092592592592592</v>
      </c>
      <c r="J16" s="95">
        <f>I16-I$13</f>
        <v>0.002546296296296296</v>
      </c>
    </row>
    <row r="17" spans="2:10" ht="15.75">
      <c r="B17" s="58"/>
      <c r="C17" s="62"/>
      <c r="D17" s="59"/>
      <c r="E17" s="51"/>
      <c r="F17" s="34"/>
      <c r="G17" s="60"/>
      <c r="H17" s="60"/>
      <c r="I17" s="41"/>
      <c r="J17" s="61"/>
    </row>
    <row r="18" spans="2:10" ht="15.75">
      <c r="B18" s="58"/>
      <c r="C18" s="62"/>
      <c r="D18" s="59"/>
      <c r="E18" s="51"/>
      <c r="F18" s="34"/>
      <c r="G18" s="60"/>
      <c r="H18" s="60"/>
      <c r="I18" s="41"/>
      <c r="J18" s="61"/>
    </row>
    <row r="19" ht="12.75">
      <c r="I19" t="s">
        <v>18</v>
      </c>
    </row>
    <row r="21" ht="12.75">
      <c r="I21" t="s">
        <v>19</v>
      </c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PageLayoutView="0" workbookViewId="0" topLeftCell="A10">
      <selection activeCell="D39" sqref="D39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4.75390625" style="0" customWidth="1"/>
    <col min="6" max="6" width="21.125" style="0" customWidth="1"/>
    <col min="7" max="7" width="10.75390625" style="0" hidden="1" customWidth="1"/>
    <col min="8" max="8" width="11.375" style="0" hidden="1" customWidth="1"/>
    <col min="9" max="9" width="11.625" style="27" customWidth="1"/>
    <col min="10" max="10" width="10.875" style="27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25"/>
      <c r="J5" s="2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25"/>
      <c r="J7" s="25"/>
    </row>
    <row r="8" spans="2:9" ht="15" customHeight="1">
      <c r="B8" s="112" t="s">
        <v>27</v>
      </c>
      <c r="C8" s="112"/>
      <c r="D8" s="112"/>
      <c r="E8" s="112"/>
      <c r="F8" s="112"/>
      <c r="G8" s="112"/>
      <c r="H8" s="112"/>
      <c r="I8" s="26"/>
    </row>
    <row r="9" spans="2:5" ht="16.5" thickBot="1">
      <c r="B9" s="107" t="s">
        <v>28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6"/>
      <c r="C11" s="8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28" t="s">
        <v>1</v>
      </c>
      <c r="J11" s="96" t="s">
        <v>7</v>
      </c>
    </row>
    <row r="12" spans="2:10" ht="16.5" thickBot="1">
      <c r="B12" s="9" t="s">
        <v>12</v>
      </c>
      <c r="C12" s="12" t="s">
        <v>11</v>
      </c>
      <c r="D12" s="7"/>
      <c r="E12" s="7"/>
      <c r="F12" s="11"/>
      <c r="G12" s="10" t="s">
        <v>2</v>
      </c>
      <c r="H12" s="7" t="s">
        <v>3</v>
      </c>
      <c r="I12" s="29" t="s">
        <v>9</v>
      </c>
      <c r="J12" s="97" t="s">
        <v>8</v>
      </c>
    </row>
    <row r="13" spans="2:10" ht="15.75">
      <c r="B13" s="58">
        <v>1</v>
      </c>
      <c r="C13" s="62">
        <v>27</v>
      </c>
      <c r="D13" s="59" t="s">
        <v>112</v>
      </c>
      <c r="E13" s="62">
        <v>2002</v>
      </c>
      <c r="F13" s="34" t="s">
        <v>76</v>
      </c>
      <c r="G13" s="60">
        <v>0</v>
      </c>
      <c r="H13" s="60">
        <v>0.0016782407407407406</v>
      </c>
      <c r="I13" s="85">
        <f aca="true" t="shared" si="0" ref="I13:I30">H13-G13</f>
        <v>0.0016782407407407406</v>
      </c>
      <c r="J13" s="98">
        <f>I13-I$13</f>
        <v>0</v>
      </c>
    </row>
    <row r="14" spans="2:10" ht="15.75">
      <c r="B14" s="58">
        <v>2</v>
      </c>
      <c r="C14" s="62">
        <v>107</v>
      </c>
      <c r="D14" s="59" t="s">
        <v>249</v>
      </c>
      <c r="E14" s="62">
        <v>2002</v>
      </c>
      <c r="F14" s="34" t="s">
        <v>138</v>
      </c>
      <c r="G14" s="60">
        <v>0</v>
      </c>
      <c r="H14" s="60">
        <v>0.001712962962962963</v>
      </c>
      <c r="I14" s="85">
        <f t="shared" si="0"/>
        <v>0.001712962962962963</v>
      </c>
      <c r="J14" s="98">
        <f>I14-I$13</f>
        <v>3.4722222222222446E-05</v>
      </c>
    </row>
    <row r="15" spans="2:10" ht="15.75">
      <c r="B15" s="58">
        <v>3</v>
      </c>
      <c r="C15" s="62">
        <v>2</v>
      </c>
      <c r="D15" s="59" t="s">
        <v>120</v>
      </c>
      <c r="E15" s="62">
        <v>2002</v>
      </c>
      <c r="F15" s="34" t="s">
        <v>118</v>
      </c>
      <c r="G15" s="60">
        <v>0</v>
      </c>
      <c r="H15" s="60">
        <v>0.0017476851851851852</v>
      </c>
      <c r="I15" s="85">
        <f t="shared" si="0"/>
        <v>0.0017476851851851852</v>
      </c>
      <c r="J15" s="98">
        <f aca="true" t="shared" si="1" ref="J15:J30">I15-I$13</f>
        <v>6.944444444444467E-05</v>
      </c>
    </row>
    <row r="16" spans="2:10" ht="15.75">
      <c r="B16" s="58">
        <v>4</v>
      </c>
      <c r="C16" s="62">
        <v>108</v>
      </c>
      <c r="D16" s="59" t="s">
        <v>250</v>
      </c>
      <c r="E16" s="62">
        <v>2002</v>
      </c>
      <c r="F16" s="34" t="s">
        <v>138</v>
      </c>
      <c r="G16" s="60">
        <v>0</v>
      </c>
      <c r="H16" s="60">
        <v>0.0017708333333333332</v>
      </c>
      <c r="I16" s="85">
        <f t="shared" si="0"/>
        <v>0.0017708333333333332</v>
      </c>
      <c r="J16" s="98">
        <f t="shared" si="1"/>
        <v>9.259259259259268E-05</v>
      </c>
    </row>
    <row r="17" spans="2:10" ht="15.75">
      <c r="B17" s="58">
        <v>5</v>
      </c>
      <c r="C17" s="62">
        <v>3</v>
      </c>
      <c r="D17" s="59" t="s">
        <v>119</v>
      </c>
      <c r="E17" s="62">
        <v>2003</v>
      </c>
      <c r="F17" s="34" t="s">
        <v>118</v>
      </c>
      <c r="G17" s="60">
        <v>0</v>
      </c>
      <c r="H17" s="60">
        <v>0.0019097222222222222</v>
      </c>
      <c r="I17" s="85">
        <f t="shared" si="0"/>
        <v>0.0019097222222222222</v>
      </c>
      <c r="J17" s="98">
        <f t="shared" si="1"/>
        <v>0.0002314814814814816</v>
      </c>
    </row>
    <row r="18" spans="2:10" ht="15.75">
      <c r="B18" s="58">
        <v>6</v>
      </c>
      <c r="C18" s="62">
        <v>26</v>
      </c>
      <c r="D18" s="59" t="s">
        <v>111</v>
      </c>
      <c r="E18" s="62">
        <v>2002</v>
      </c>
      <c r="F18" s="34" t="s">
        <v>76</v>
      </c>
      <c r="G18" s="60">
        <v>0</v>
      </c>
      <c r="H18" s="60">
        <v>0.0019212962962962962</v>
      </c>
      <c r="I18" s="85">
        <f t="shared" si="0"/>
        <v>0.0019212962962962962</v>
      </c>
      <c r="J18" s="98">
        <f t="shared" si="1"/>
        <v>0.0002430555555555556</v>
      </c>
    </row>
    <row r="19" spans="2:10" ht="15.75">
      <c r="B19" s="58">
        <v>7</v>
      </c>
      <c r="C19" s="62">
        <v>31</v>
      </c>
      <c r="D19" s="59" t="s">
        <v>115</v>
      </c>
      <c r="E19" s="62">
        <v>2003</v>
      </c>
      <c r="F19" s="34" t="s">
        <v>76</v>
      </c>
      <c r="G19" s="60">
        <v>0</v>
      </c>
      <c r="H19" s="60">
        <v>0.001990740740740741</v>
      </c>
      <c r="I19" s="85">
        <f t="shared" si="0"/>
        <v>0.001990740740740741</v>
      </c>
      <c r="J19" s="98">
        <f t="shared" si="1"/>
        <v>0.0003125000000000003</v>
      </c>
    </row>
    <row r="20" spans="2:10" ht="15.75">
      <c r="B20" s="58">
        <v>8</v>
      </c>
      <c r="C20" s="62">
        <v>28</v>
      </c>
      <c r="D20" s="59" t="s">
        <v>113</v>
      </c>
      <c r="E20" s="62">
        <v>2002</v>
      </c>
      <c r="F20" s="34" t="s">
        <v>76</v>
      </c>
      <c r="G20" s="60">
        <v>0</v>
      </c>
      <c r="H20" s="60">
        <v>0.002025462962962963</v>
      </c>
      <c r="I20" s="85">
        <f t="shared" si="0"/>
        <v>0.002025462962962963</v>
      </c>
      <c r="J20" s="98">
        <f t="shared" si="1"/>
        <v>0.0003472222222222223</v>
      </c>
    </row>
    <row r="21" spans="2:10" ht="15.75">
      <c r="B21" s="58">
        <v>9</v>
      </c>
      <c r="C21" s="62">
        <v>110</v>
      </c>
      <c r="D21" s="59" t="s">
        <v>252</v>
      </c>
      <c r="E21" s="62">
        <v>2002</v>
      </c>
      <c r="F21" s="34" t="s">
        <v>229</v>
      </c>
      <c r="G21" s="60">
        <v>0</v>
      </c>
      <c r="H21" s="60">
        <v>0.0020601851851851853</v>
      </c>
      <c r="I21" s="85">
        <f t="shared" si="0"/>
        <v>0.0020601851851851853</v>
      </c>
      <c r="J21" s="98">
        <f t="shared" si="1"/>
        <v>0.00038194444444444474</v>
      </c>
    </row>
    <row r="22" spans="2:10" ht="15.75">
      <c r="B22" s="58">
        <v>10</v>
      </c>
      <c r="C22" s="62">
        <v>1</v>
      </c>
      <c r="D22" s="59" t="s">
        <v>139</v>
      </c>
      <c r="E22" s="62">
        <v>2002</v>
      </c>
      <c r="F22" s="34" t="s">
        <v>138</v>
      </c>
      <c r="G22" s="60">
        <v>0</v>
      </c>
      <c r="H22" s="60">
        <v>0.0022106481481481478</v>
      </c>
      <c r="I22" s="85">
        <f t="shared" si="0"/>
        <v>0.0022106481481481478</v>
      </c>
      <c r="J22" s="98">
        <f t="shared" si="1"/>
        <v>0.0005324074074074072</v>
      </c>
    </row>
    <row r="23" spans="2:10" ht="15.75">
      <c r="B23" s="58">
        <v>11</v>
      </c>
      <c r="C23" s="62">
        <v>38</v>
      </c>
      <c r="D23" s="59" t="s">
        <v>123</v>
      </c>
      <c r="E23" s="62">
        <v>2003</v>
      </c>
      <c r="F23" s="34" t="s">
        <v>121</v>
      </c>
      <c r="G23" s="60">
        <v>0</v>
      </c>
      <c r="H23" s="60">
        <v>0.002511574074074074</v>
      </c>
      <c r="I23" s="85">
        <f t="shared" si="0"/>
        <v>0.002511574074074074</v>
      </c>
      <c r="J23" s="98">
        <f t="shared" si="1"/>
        <v>0.0008333333333333335</v>
      </c>
    </row>
    <row r="24" spans="2:10" ht="15.75">
      <c r="B24" s="58">
        <v>12</v>
      </c>
      <c r="C24" s="62">
        <v>111</v>
      </c>
      <c r="D24" s="59" t="s">
        <v>253</v>
      </c>
      <c r="E24" s="62">
        <v>2002</v>
      </c>
      <c r="F24" s="34" t="s">
        <v>229</v>
      </c>
      <c r="G24" s="60">
        <v>0</v>
      </c>
      <c r="H24" s="60">
        <v>0.0025578703703703705</v>
      </c>
      <c r="I24" s="85">
        <f t="shared" si="0"/>
        <v>0.0025578703703703705</v>
      </c>
      <c r="J24" s="98">
        <f t="shared" si="1"/>
        <v>0.0008796296296296299</v>
      </c>
    </row>
    <row r="25" spans="2:10" ht="15.75">
      <c r="B25" s="58">
        <v>13</v>
      </c>
      <c r="C25" s="62">
        <v>32</v>
      </c>
      <c r="D25" s="59" t="s">
        <v>116</v>
      </c>
      <c r="E25" s="62">
        <v>2003</v>
      </c>
      <c r="F25" s="34" t="s">
        <v>76</v>
      </c>
      <c r="G25" s="60">
        <v>0</v>
      </c>
      <c r="H25" s="60">
        <v>0.0026967592592592594</v>
      </c>
      <c r="I25" s="85">
        <f t="shared" si="0"/>
        <v>0.0026967592592592594</v>
      </c>
      <c r="J25" s="98">
        <f t="shared" si="1"/>
        <v>0.0010185185185185189</v>
      </c>
    </row>
    <row r="26" spans="2:10" ht="15.75">
      <c r="B26" s="58">
        <v>14</v>
      </c>
      <c r="C26" s="62">
        <v>37</v>
      </c>
      <c r="D26" s="59" t="s">
        <v>122</v>
      </c>
      <c r="E26" s="62">
        <v>2002</v>
      </c>
      <c r="F26" s="34" t="s">
        <v>121</v>
      </c>
      <c r="G26" s="60">
        <v>0</v>
      </c>
      <c r="H26" s="60">
        <v>0.0027546296296296294</v>
      </c>
      <c r="I26" s="85">
        <f t="shared" si="0"/>
        <v>0.0027546296296296294</v>
      </c>
      <c r="J26" s="98">
        <f t="shared" si="1"/>
        <v>0.0010763888888888889</v>
      </c>
    </row>
    <row r="27" spans="2:10" ht="15.75">
      <c r="B27" s="58">
        <v>15</v>
      </c>
      <c r="C27" s="62">
        <v>39</v>
      </c>
      <c r="D27" s="59" t="s">
        <v>124</v>
      </c>
      <c r="E27" s="62">
        <v>2003</v>
      </c>
      <c r="F27" s="34" t="s">
        <v>121</v>
      </c>
      <c r="G27" s="60">
        <v>0</v>
      </c>
      <c r="H27" s="60">
        <v>0.0029282407407407412</v>
      </c>
      <c r="I27" s="85">
        <f t="shared" si="0"/>
        <v>0.0029282407407407412</v>
      </c>
      <c r="J27" s="98">
        <f t="shared" si="1"/>
        <v>0.0012500000000000007</v>
      </c>
    </row>
    <row r="28" spans="2:10" ht="15.75">
      <c r="B28" s="58">
        <v>16</v>
      </c>
      <c r="C28" s="62">
        <v>5</v>
      </c>
      <c r="D28" s="59" t="s">
        <v>254</v>
      </c>
      <c r="E28" s="62">
        <v>2002</v>
      </c>
      <c r="F28" s="34" t="s">
        <v>180</v>
      </c>
      <c r="G28" s="60">
        <v>0</v>
      </c>
      <c r="H28" s="60">
        <v>0.003206018518518519</v>
      </c>
      <c r="I28" s="85">
        <f t="shared" si="0"/>
        <v>0.003206018518518519</v>
      </c>
      <c r="J28" s="98">
        <f t="shared" si="1"/>
        <v>0.0015277777777777785</v>
      </c>
    </row>
    <row r="29" spans="2:10" ht="15.75">
      <c r="B29" s="58">
        <v>17</v>
      </c>
      <c r="C29" s="62">
        <v>109</v>
      </c>
      <c r="D29" s="59" t="s">
        <v>251</v>
      </c>
      <c r="E29" s="62">
        <v>2002</v>
      </c>
      <c r="F29" s="34" t="s">
        <v>181</v>
      </c>
      <c r="G29" s="60">
        <v>0</v>
      </c>
      <c r="H29" s="60">
        <v>0.0032870370370370367</v>
      </c>
      <c r="I29" s="85">
        <f t="shared" si="0"/>
        <v>0.0032870370370370367</v>
      </c>
      <c r="J29" s="98">
        <f t="shared" si="1"/>
        <v>0.001608796296296296</v>
      </c>
    </row>
    <row r="30" spans="2:10" ht="16.5" thickBot="1">
      <c r="B30" s="54">
        <v>18</v>
      </c>
      <c r="C30" s="68">
        <v>30</v>
      </c>
      <c r="D30" s="69" t="s">
        <v>114</v>
      </c>
      <c r="E30" s="68">
        <v>2002</v>
      </c>
      <c r="F30" s="71" t="s">
        <v>76</v>
      </c>
      <c r="G30" s="72">
        <v>0</v>
      </c>
      <c r="H30" s="72">
        <v>0.003321759259259259</v>
      </c>
      <c r="I30" s="86">
        <f t="shared" si="0"/>
        <v>0.003321759259259259</v>
      </c>
      <c r="J30" s="99">
        <f t="shared" si="1"/>
        <v>0.0016435185185185185</v>
      </c>
    </row>
    <row r="32" ht="12.75">
      <c r="I32" s="27" t="s">
        <v>14</v>
      </c>
    </row>
    <row r="34" spans="9:10" ht="12.75">
      <c r="I34" s="106" t="s">
        <v>15</v>
      </c>
      <c r="J34" s="106"/>
    </row>
    <row r="42" spans="9:10" ht="12.75">
      <c r="I42"/>
      <c r="J42"/>
    </row>
    <row r="43" spans="9:10" ht="12.75">
      <c r="I43"/>
      <c r="J43"/>
    </row>
    <row r="44" spans="9:10" ht="12.75">
      <c r="I44"/>
      <c r="J44"/>
    </row>
    <row r="45" spans="9:10" ht="12.75">
      <c r="I45"/>
      <c r="J45"/>
    </row>
    <row r="46" spans="9:10" ht="12.75">
      <c r="I46"/>
      <c r="J46"/>
    </row>
  </sheetData>
  <sheetProtection password="CDDE" sheet="1" objects="1" scenarios="1"/>
  <mergeCells count="8">
    <mergeCell ref="I34:J34"/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PageLayoutView="0" workbookViewId="0" topLeftCell="A1">
      <selection activeCell="E37" sqref="E37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4.625" style="0" customWidth="1"/>
    <col min="6" max="6" width="21.125" style="0" customWidth="1"/>
    <col min="7" max="7" width="10.375" style="0" hidden="1" customWidth="1"/>
    <col min="8" max="8" width="13.125" style="0" hidden="1" customWidth="1"/>
    <col min="9" max="9" width="11.625" style="27" customWidth="1"/>
    <col min="10" max="10" width="11.00390625" style="27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25"/>
      <c r="J5" s="2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25"/>
      <c r="J7" s="25"/>
    </row>
    <row r="8" spans="2:9" ht="15" customHeight="1">
      <c r="B8" s="112" t="s">
        <v>29</v>
      </c>
      <c r="C8" s="112"/>
      <c r="D8" s="112"/>
      <c r="E8" s="112"/>
      <c r="F8" s="112"/>
      <c r="G8" s="112"/>
      <c r="H8" s="112"/>
      <c r="I8" s="26"/>
    </row>
    <row r="9" spans="2:5" ht="16.5" thickBot="1">
      <c r="B9" s="107" t="s">
        <v>30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52"/>
      <c r="C11" s="1" t="s">
        <v>0</v>
      </c>
      <c r="D11" s="1" t="s">
        <v>4</v>
      </c>
      <c r="E11" s="4" t="s">
        <v>6</v>
      </c>
      <c r="F11" s="1" t="s">
        <v>5</v>
      </c>
      <c r="G11" s="2" t="s">
        <v>1</v>
      </c>
      <c r="H11" s="8" t="s">
        <v>1</v>
      </c>
      <c r="I11" s="28" t="s">
        <v>1</v>
      </c>
      <c r="J11" s="96" t="s">
        <v>7</v>
      </c>
    </row>
    <row r="12" spans="2:10" ht="16.5" thickBot="1">
      <c r="B12" s="53" t="s">
        <v>12</v>
      </c>
      <c r="C12" s="56" t="s">
        <v>11</v>
      </c>
      <c r="D12" s="7"/>
      <c r="E12" s="7"/>
      <c r="F12" s="55" t="s">
        <v>17</v>
      </c>
      <c r="G12" s="54" t="s">
        <v>2</v>
      </c>
      <c r="H12" s="10" t="s">
        <v>3</v>
      </c>
      <c r="I12" s="29" t="s">
        <v>9</v>
      </c>
      <c r="J12" s="97" t="s">
        <v>8</v>
      </c>
    </row>
    <row r="13" spans="2:10" ht="15.75">
      <c r="B13" s="58">
        <v>1</v>
      </c>
      <c r="C13" s="62">
        <v>48</v>
      </c>
      <c r="D13" s="59" t="s">
        <v>105</v>
      </c>
      <c r="E13" s="62">
        <v>2003</v>
      </c>
      <c r="F13" s="34" t="s">
        <v>76</v>
      </c>
      <c r="G13" s="60">
        <v>0</v>
      </c>
      <c r="H13" s="60">
        <v>0.002002314814814815</v>
      </c>
      <c r="I13" s="85">
        <f aca="true" t="shared" si="0" ref="I13:I27">H13-G13</f>
        <v>0.002002314814814815</v>
      </c>
      <c r="J13" s="98">
        <f aca="true" t="shared" si="1" ref="J13:J27">I13-I$13</f>
        <v>0</v>
      </c>
    </row>
    <row r="14" spans="2:10" ht="15.75">
      <c r="B14" s="58">
        <v>2</v>
      </c>
      <c r="C14" s="62">
        <v>46</v>
      </c>
      <c r="D14" s="59" t="s">
        <v>103</v>
      </c>
      <c r="E14" s="62">
        <v>2002</v>
      </c>
      <c r="F14" s="34" t="s">
        <v>76</v>
      </c>
      <c r="G14" s="60">
        <v>0</v>
      </c>
      <c r="H14" s="60">
        <v>0.002013888888888889</v>
      </c>
      <c r="I14" s="85">
        <f t="shared" si="0"/>
        <v>0.002013888888888889</v>
      </c>
      <c r="J14" s="98">
        <f t="shared" si="1"/>
        <v>1.1574074074074004E-05</v>
      </c>
    </row>
    <row r="15" spans="2:10" ht="15.75">
      <c r="B15" s="58">
        <v>3</v>
      </c>
      <c r="C15" s="62">
        <v>49</v>
      </c>
      <c r="D15" s="59" t="s">
        <v>106</v>
      </c>
      <c r="E15" s="62">
        <v>2003</v>
      </c>
      <c r="F15" s="34" t="s">
        <v>76</v>
      </c>
      <c r="G15" s="60">
        <v>0</v>
      </c>
      <c r="H15" s="60">
        <v>0.0020486111111111113</v>
      </c>
      <c r="I15" s="85">
        <f t="shared" si="0"/>
        <v>0.0020486111111111113</v>
      </c>
      <c r="J15" s="98">
        <f t="shared" si="1"/>
        <v>4.629629629629645E-05</v>
      </c>
    </row>
    <row r="16" spans="2:10" ht="15.75">
      <c r="B16" s="58">
        <v>4</v>
      </c>
      <c r="C16" s="62">
        <v>40</v>
      </c>
      <c r="D16" s="59" t="s">
        <v>69</v>
      </c>
      <c r="E16" s="62">
        <v>2002</v>
      </c>
      <c r="F16" s="34" t="s">
        <v>63</v>
      </c>
      <c r="G16" s="60">
        <v>0</v>
      </c>
      <c r="H16" s="60">
        <v>0.0020833333333333333</v>
      </c>
      <c r="I16" s="85">
        <f t="shared" si="0"/>
        <v>0.0020833333333333333</v>
      </c>
      <c r="J16" s="98">
        <f t="shared" si="1"/>
        <v>8.101851851851846E-05</v>
      </c>
    </row>
    <row r="17" spans="2:10" ht="15.75">
      <c r="B17" s="58">
        <v>5</v>
      </c>
      <c r="C17" s="62">
        <v>4</v>
      </c>
      <c r="D17" s="59" t="s">
        <v>246</v>
      </c>
      <c r="E17" s="62">
        <v>2003</v>
      </c>
      <c r="F17" s="34" t="s">
        <v>247</v>
      </c>
      <c r="G17" s="60">
        <v>0</v>
      </c>
      <c r="H17" s="60">
        <v>0.0021180555555555553</v>
      </c>
      <c r="I17" s="85">
        <f t="shared" si="0"/>
        <v>0.0021180555555555553</v>
      </c>
      <c r="J17" s="98">
        <f t="shared" si="1"/>
        <v>0.00011574074074074047</v>
      </c>
    </row>
    <row r="18" spans="2:10" ht="15.75">
      <c r="B18" s="58">
        <v>6</v>
      </c>
      <c r="C18" s="62">
        <v>113</v>
      </c>
      <c r="D18" s="59" t="s">
        <v>245</v>
      </c>
      <c r="E18" s="62">
        <v>2002</v>
      </c>
      <c r="F18" s="34" t="s">
        <v>181</v>
      </c>
      <c r="G18" s="60">
        <v>0</v>
      </c>
      <c r="H18" s="60">
        <v>0.002199074074074074</v>
      </c>
      <c r="I18" s="85">
        <f t="shared" si="0"/>
        <v>0.002199074074074074</v>
      </c>
      <c r="J18" s="98">
        <f t="shared" si="1"/>
        <v>0.00019675925925925937</v>
      </c>
    </row>
    <row r="19" spans="2:10" ht="15.75">
      <c r="B19" s="58">
        <v>7</v>
      </c>
      <c r="C19" s="62">
        <v>44</v>
      </c>
      <c r="D19" s="59" t="s">
        <v>70</v>
      </c>
      <c r="E19" s="62">
        <v>2002</v>
      </c>
      <c r="F19" s="34" t="s">
        <v>63</v>
      </c>
      <c r="G19" s="60">
        <v>0</v>
      </c>
      <c r="H19" s="60">
        <v>0.002337962962962963</v>
      </c>
      <c r="I19" s="85">
        <f t="shared" si="0"/>
        <v>0.002337962962962963</v>
      </c>
      <c r="J19" s="98">
        <f t="shared" si="1"/>
        <v>0.0003356481481481483</v>
      </c>
    </row>
    <row r="20" spans="2:10" ht="15.75">
      <c r="B20" s="58">
        <v>8</v>
      </c>
      <c r="C20" s="62">
        <v>53</v>
      </c>
      <c r="D20" s="59" t="s">
        <v>110</v>
      </c>
      <c r="E20" s="62">
        <v>2003</v>
      </c>
      <c r="F20" s="34" t="s">
        <v>76</v>
      </c>
      <c r="G20" s="60">
        <v>0</v>
      </c>
      <c r="H20" s="60">
        <v>0.0024305555555555556</v>
      </c>
      <c r="I20" s="85">
        <f t="shared" si="0"/>
        <v>0.0024305555555555556</v>
      </c>
      <c r="J20" s="98">
        <f t="shared" si="1"/>
        <v>0.00042824074074074075</v>
      </c>
    </row>
    <row r="21" spans="2:10" ht="15.75">
      <c r="B21" s="58">
        <v>9</v>
      </c>
      <c r="C21" s="62">
        <v>45</v>
      </c>
      <c r="D21" s="59" t="s">
        <v>102</v>
      </c>
      <c r="E21" s="62">
        <v>2002</v>
      </c>
      <c r="F21" s="34" t="s">
        <v>76</v>
      </c>
      <c r="G21" s="60">
        <v>0</v>
      </c>
      <c r="H21" s="60">
        <v>0.002615740740740741</v>
      </c>
      <c r="I21" s="85">
        <f t="shared" si="0"/>
        <v>0.002615740740740741</v>
      </c>
      <c r="J21" s="98">
        <f t="shared" si="1"/>
        <v>0.0006134259259259261</v>
      </c>
    </row>
    <row r="22" spans="2:10" ht="15.75">
      <c r="B22" s="58">
        <v>10</v>
      </c>
      <c r="C22" s="62">
        <v>50</v>
      </c>
      <c r="D22" s="59" t="s">
        <v>107</v>
      </c>
      <c r="E22" s="62">
        <v>2003</v>
      </c>
      <c r="F22" s="34" t="s">
        <v>76</v>
      </c>
      <c r="G22" s="60">
        <v>0</v>
      </c>
      <c r="H22" s="60">
        <v>0.0026620370370370374</v>
      </c>
      <c r="I22" s="85">
        <f t="shared" si="0"/>
        <v>0.0026620370370370374</v>
      </c>
      <c r="J22" s="98">
        <f t="shared" si="1"/>
        <v>0.0006597222222222226</v>
      </c>
    </row>
    <row r="23" spans="2:10" ht="15.75">
      <c r="B23" s="58">
        <v>11</v>
      </c>
      <c r="C23" s="62">
        <v>6</v>
      </c>
      <c r="D23" s="59" t="s">
        <v>248</v>
      </c>
      <c r="E23" s="62">
        <v>2003</v>
      </c>
      <c r="F23" s="34" t="s">
        <v>134</v>
      </c>
      <c r="G23" s="60">
        <v>0</v>
      </c>
      <c r="H23" s="60">
        <v>0.0027083333333333334</v>
      </c>
      <c r="I23" s="85">
        <f t="shared" si="0"/>
        <v>0.0027083333333333334</v>
      </c>
      <c r="J23" s="98">
        <f t="shared" si="1"/>
        <v>0.0007060185185185186</v>
      </c>
    </row>
    <row r="24" spans="2:10" ht="15.75">
      <c r="B24" s="58">
        <v>12</v>
      </c>
      <c r="C24" s="62">
        <v>47</v>
      </c>
      <c r="D24" s="59" t="s">
        <v>104</v>
      </c>
      <c r="E24" s="62">
        <v>2002</v>
      </c>
      <c r="F24" s="34" t="s">
        <v>76</v>
      </c>
      <c r="G24" s="60">
        <v>0</v>
      </c>
      <c r="H24" s="60">
        <v>0.002777777777777778</v>
      </c>
      <c r="I24" s="85">
        <f t="shared" si="0"/>
        <v>0.002777777777777778</v>
      </c>
      <c r="J24" s="98">
        <f t="shared" si="1"/>
        <v>0.000775462962962963</v>
      </c>
    </row>
    <row r="25" spans="2:10" ht="15.75">
      <c r="B25" s="58">
        <v>13</v>
      </c>
      <c r="C25" s="62">
        <v>114</v>
      </c>
      <c r="D25" s="59" t="s">
        <v>244</v>
      </c>
      <c r="E25" s="62">
        <v>2003</v>
      </c>
      <c r="F25" s="34" t="s">
        <v>134</v>
      </c>
      <c r="G25" s="60">
        <v>0</v>
      </c>
      <c r="H25" s="60">
        <v>0.0029861111111111113</v>
      </c>
      <c r="I25" s="85">
        <f t="shared" si="0"/>
        <v>0.0029861111111111113</v>
      </c>
      <c r="J25" s="98">
        <f t="shared" si="1"/>
        <v>0.0009837962962962964</v>
      </c>
    </row>
    <row r="26" spans="2:10" ht="15.75">
      <c r="B26" s="58">
        <v>14</v>
      </c>
      <c r="C26" s="62">
        <v>51</v>
      </c>
      <c r="D26" s="59" t="s">
        <v>108</v>
      </c>
      <c r="E26" s="62">
        <v>2003</v>
      </c>
      <c r="F26" s="34" t="s">
        <v>76</v>
      </c>
      <c r="G26" s="60">
        <v>0</v>
      </c>
      <c r="H26" s="60">
        <v>0.003159722222222222</v>
      </c>
      <c r="I26" s="85">
        <f t="shared" si="0"/>
        <v>0.003159722222222222</v>
      </c>
      <c r="J26" s="98">
        <f t="shared" si="1"/>
        <v>0.0011574074074074073</v>
      </c>
    </row>
    <row r="27" spans="2:10" ht="16.5" thickBot="1">
      <c r="B27" s="54">
        <v>15</v>
      </c>
      <c r="C27" s="68">
        <v>52</v>
      </c>
      <c r="D27" s="69" t="s">
        <v>109</v>
      </c>
      <c r="E27" s="68">
        <v>2003</v>
      </c>
      <c r="F27" s="71" t="s">
        <v>76</v>
      </c>
      <c r="G27" s="72">
        <v>0</v>
      </c>
      <c r="H27" s="72">
        <v>0.003981481481481482</v>
      </c>
      <c r="I27" s="86">
        <f t="shared" si="0"/>
        <v>0.003981481481481482</v>
      </c>
      <c r="J27" s="99">
        <f t="shared" si="1"/>
        <v>0.001979166666666667</v>
      </c>
    </row>
    <row r="29" spans="9:10" ht="12.75">
      <c r="I29" t="s">
        <v>18</v>
      </c>
      <c r="J29"/>
    </row>
    <row r="30" spans="9:10" ht="12.75">
      <c r="I30"/>
      <c r="J30"/>
    </row>
    <row r="31" spans="9:10" ht="12.75">
      <c r="I31" t="s">
        <v>19</v>
      </c>
      <c r="J31"/>
    </row>
    <row r="42" spans="9:10" ht="12.75">
      <c r="I42"/>
      <c r="J42"/>
    </row>
    <row r="43" spans="9:10" ht="12.75">
      <c r="I43"/>
      <c r="J43"/>
    </row>
    <row r="44" spans="9:10" ht="12.75">
      <c r="I44"/>
      <c r="J44"/>
    </row>
    <row r="45" spans="9:10" ht="12.75">
      <c r="I45"/>
      <c r="J45"/>
    </row>
    <row r="46" spans="9:10" ht="12.75">
      <c r="I46"/>
      <c r="J46"/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0">
      <selection activeCell="D34" sqref="D34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4.75390625" style="0" customWidth="1"/>
    <col min="6" max="6" width="21.125" style="0" customWidth="1"/>
    <col min="7" max="7" width="10.75390625" style="0" hidden="1" customWidth="1"/>
    <col min="8" max="8" width="11.375" style="0" hidden="1" customWidth="1"/>
    <col min="9" max="9" width="11.625" style="27" customWidth="1"/>
    <col min="10" max="10" width="10.875" style="27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25"/>
      <c r="J5" s="2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25"/>
      <c r="J7" s="25"/>
    </row>
    <row r="8" spans="2:9" ht="15" customHeight="1">
      <c r="B8" s="112" t="s">
        <v>31</v>
      </c>
      <c r="C8" s="112"/>
      <c r="D8" s="112"/>
      <c r="E8" s="112"/>
      <c r="F8" s="112"/>
      <c r="G8" s="112"/>
      <c r="H8" s="112"/>
      <c r="I8" s="26"/>
    </row>
    <row r="9" spans="2:5" ht="16.5" thickBot="1">
      <c r="B9" s="107" t="s">
        <v>32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6"/>
      <c r="C11" s="8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28" t="s">
        <v>1</v>
      </c>
      <c r="J11" s="96" t="s">
        <v>7</v>
      </c>
    </row>
    <row r="12" spans="2:10" ht="16.5" thickBot="1">
      <c r="B12" s="9" t="s">
        <v>12</v>
      </c>
      <c r="C12" s="12" t="s">
        <v>11</v>
      </c>
      <c r="D12" s="7"/>
      <c r="E12" s="7"/>
      <c r="F12" s="11"/>
      <c r="G12" s="10" t="s">
        <v>2</v>
      </c>
      <c r="H12" s="7" t="s">
        <v>3</v>
      </c>
      <c r="I12" s="29" t="s">
        <v>9</v>
      </c>
      <c r="J12" s="97" t="s">
        <v>8</v>
      </c>
    </row>
    <row r="13" spans="2:10" ht="15.75">
      <c r="B13" s="58">
        <v>1</v>
      </c>
      <c r="C13" s="51">
        <v>90</v>
      </c>
      <c r="D13" s="59" t="s">
        <v>117</v>
      </c>
      <c r="E13" s="62">
        <v>2000</v>
      </c>
      <c r="F13" s="34" t="s">
        <v>118</v>
      </c>
      <c r="G13" s="60">
        <v>0</v>
      </c>
      <c r="H13" s="60">
        <v>0.0034490740740740745</v>
      </c>
      <c r="I13" s="85">
        <f aca="true" t="shared" si="0" ref="I13:I30">H13-G13</f>
        <v>0.0034490740740740745</v>
      </c>
      <c r="J13" s="98">
        <f>I13-I$13</f>
        <v>0</v>
      </c>
    </row>
    <row r="14" spans="2:10" ht="15.75">
      <c r="B14" s="58">
        <v>2</v>
      </c>
      <c r="C14" s="51">
        <v>63</v>
      </c>
      <c r="D14" s="59" t="s">
        <v>92</v>
      </c>
      <c r="E14" s="62">
        <v>2001</v>
      </c>
      <c r="F14" s="34" t="s">
        <v>76</v>
      </c>
      <c r="G14" s="60">
        <v>0</v>
      </c>
      <c r="H14" s="60">
        <v>0.0034606481481481485</v>
      </c>
      <c r="I14" s="85">
        <f t="shared" si="0"/>
        <v>0.0034606481481481485</v>
      </c>
      <c r="J14" s="98">
        <f>I14-I$13</f>
        <v>1.1574074074074004E-05</v>
      </c>
    </row>
    <row r="15" spans="2:10" ht="15.75">
      <c r="B15" s="58">
        <v>3</v>
      </c>
      <c r="C15" s="51">
        <v>56</v>
      </c>
      <c r="D15" s="59" t="s">
        <v>71</v>
      </c>
      <c r="E15" s="62">
        <v>2000</v>
      </c>
      <c r="F15" s="34" t="s">
        <v>63</v>
      </c>
      <c r="G15" s="60">
        <v>0</v>
      </c>
      <c r="H15" s="60">
        <v>0.003472222222222222</v>
      </c>
      <c r="I15" s="85">
        <f t="shared" si="0"/>
        <v>0.003472222222222222</v>
      </c>
      <c r="J15" s="98">
        <f aca="true" t="shared" si="1" ref="J15:J30">I15-I$13</f>
        <v>2.3148148148147574E-05</v>
      </c>
    </row>
    <row r="16" spans="2:10" ht="15.75">
      <c r="B16" s="58">
        <v>4</v>
      </c>
      <c r="C16" s="51">
        <v>70</v>
      </c>
      <c r="D16" s="59" t="s">
        <v>94</v>
      </c>
      <c r="E16" s="62">
        <v>2000</v>
      </c>
      <c r="F16" s="34" t="s">
        <v>76</v>
      </c>
      <c r="G16" s="60">
        <v>0</v>
      </c>
      <c r="H16" s="60">
        <v>0.0036342592592592594</v>
      </c>
      <c r="I16" s="85">
        <f t="shared" si="0"/>
        <v>0.0036342592592592594</v>
      </c>
      <c r="J16" s="98">
        <f t="shared" si="1"/>
        <v>0.00018518518518518493</v>
      </c>
    </row>
    <row r="17" spans="2:10" ht="15.75">
      <c r="B17" s="58">
        <v>5</v>
      </c>
      <c r="C17" s="51">
        <v>52</v>
      </c>
      <c r="D17" s="59" t="s">
        <v>133</v>
      </c>
      <c r="E17" s="62">
        <v>2001</v>
      </c>
      <c r="F17" s="34" t="s">
        <v>134</v>
      </c>
      <c r="G17" s="60">
        <v>0</v>
      </c>
      <c r="H17" s="60">
        <v>0.0036689814814814814</v>
      </c>
      <c r="I17" s="85">
        <f t="shared" si="0"/>
        <v>0.0036689814814814814</v>
      </c>
      <c r="J17" s="98">
        <f t="shared" si="1"/>
        <v>0.00021990740740740694</v>
      </c>
    </row>
    <row r="18" spans="2:10" ht="15.75">
      <c r="B18" s="58">
        <v>6</v>
      </c>
      <c r="C18" s="51">
        <v>58</v>
      </c>
      <c r="D18" s="59" t="s">
        <v>72</v>
      </c>
      <c r="E18" s="62">
        <v>2000</v>
      </c>
      <c r="F18" s="34" t="s">
        <v>63</v>
      </c>
      <c r="G18" s="60">
        <v>0</v>
      </c>
      <c r="H18" s="60">
        <v>0.0037152777777777774</v>
      </c>
      <c r="I18" s="85">
        <f t="shared" si="0"/>
        <v>0.0037152777777777774</v>
      </c>
      <c r="J18" s="98">
        <f t="shared" si="1"/>
        <v>0.00026620370370370296</v>
      </c>
    </row>
    <row r="19" spans="2:10" ht="15.75">
      <c r="B19" s="58">
        <v>7</v>
      </c>
      <c r="C19" s="51">
        <v>78</v>
      </c>
      <c r="D19" s="59" t="s">
        <v>127</v>
      </c>
      <c r="E19" s="62">
        <v>2000</v>
      </c>
      <c r="F19" s="34" t="s">
        <v>121</v>
      </c>
      <c r="G19" s="60">
        <v>0</v>
      </c>
      <c r="H19" s="60">
        <v>0.003958333333333334</v>
      </c>
      <c r="I19" s="85">
        <f t="shared" si="0"/>
        <v>0.003958333333333334</v>
      </c>
      <c r="J19" s="98">
        <f t="shared" si="1"/>
        <v>0.0005092592592592592</v>
      </c>
    </row>
    <row r="20" spans="2:10" ht="15.75">
      <c r="B20" s="58">
        <v>8</v>
      </c>
      <c r="C20" s="51">
        <v>65</v>
      </c>
      <c r="D20" s="59" t="s">
        <v>93</v>
      </c>
      <c r="E20" s="62">
        <v>2000</v>
      </c>
      <c r="F20" s="34" t="s">
        <v>76</v>
      </c>
      <c r="G20" s="60">
        <v>0</v>
      </c>
      <c r="H20" s="60">
        <v>0.003993055555555556</v>
      </c>
      <c r="I20" s="85">
        <f t="shared" si="0"/>
        <v>0.003993055555555556</v>
      </c>
      <c r="J20" s="98">
        <f t="shared" si="1"/>
        <v>0.0005439814814814817</v>
      </c>
    </row>
    <row r="21" spans="2:10" ht="15.75">
      <c r="B21" s="58">
        <v>9</v>
      </c>
      <c r="C21" s="51">
        <v>122</v>
      </c>
      <c r="D21" s="59" t="s">
        <v>242</v>
      </c>
      <c r="E21" s="62">
        <v>2001</v>
      </c>
      <c r="F21" s="34" t="s">
        <v>181</v>
      </c>
      <c r="G21" s="60">
        <v>0</v>
      </c>
      <c r="H21" s="60">
        <v>0.004039351851851852</v>
      </c>
      <c r="I21" s="85">
        <f t="shared" si="0"/>
        <v>0.004039351851851852</v>
      </c>
      <c r="J21" s="98">
        <f t="shared" si="1"/>
        <v>0.0005902777777777777</v>
      </c>
    </row>
    <row r="22" spans="2:10" ht="15.75">
      <c r="B22" s="58">
        <v>10</v>
      </c>
      <c r="C22" s="51">
        <v>79</v>
      </c>
      <c r="D22" s="59" t="s">
        <v>128</v>
      </c>
      <c r="E22" s="62">
        <v>2000</v>
      </c>
      <c r="F22" s="34" t="s">
        <v>121</v>
      </c>
      <c r="G22" s="60">
        <v>0</v>
      </c>
      <c r="H22" s="60">
        <v>0.0042824074074074075</v>
      </c>
      <c r="I22" s="85">
        <f t="shared" si="0"/>
        <v>0.0042824074074074075</v>
      </c>
      <c r="J22" s="98">
        <f t="shared" si="1"/>
        <v>0.0008333333333333331</v>
      </c>
    </row>
    <row r="23" spans="2:10" ht="15.75">
      <c r="B23" s="58">
        <v>11</v>
      </c>
      <c r="C23" s="51">
        <v>75</v>
      </c>
      <c r="D23" s="59" t="s">
        <v>126</v>
      </c>
      <c r="E23" s="62">
        <v>2001</v>
      </c>
      <c r="F23" s="34" t="s">
        <v>121</v>
      </c>
      <c r="G23" s="60">
        <v>0</v>
      </c>
      <c r="H23" s="60">
        <v>0.004456018518518519</v>
      </c>
      <c r="I23" s="85">
        <f t="shared" si="0"/>
        <v>0.004456018518518519</v>
      </c>
      <c r="J23" s="98">
        <f t="shared" si="1"/>
        <v>0.0010069444444444444</v>
      </c>
    </row>
    <row r="24" spans="2:10" ht="15.75">
      <c r="B24" s="58">
        <v>12</v>
      </c>
      <c r="C24" s="51">
        <v>59</v>
      </c>
      <c r="D24" s="59" t="s">
        <v>90</v>
      </c>
      <c r="E24" s="62">
        <v>2001</v>
      </c>
      <c r="F24" s="34" t="s">
        <v>76</v>
      </c>
      <c r="G24" s="60">
        <v>0</v>
      </c>
      <c r="H24" s="60">
        <v>0.004560185185185185</v>
      </c>
      <c r="I24" s="85">
        <f t="shared" si="0"/>
        <v>0.004560185185185185</v>
      </c>
      <c r="J24" s="98">
        <f t="shared" si="1"/>
        <v>0.001111111111111111</v>
      </c>
    </row>
    <row r="25" spans="2:10" ht="15.75">
      <c r="B25" s="58">
        <v>13</v>
      </c>
      <c r="C25" s="51">
        <v>80</v>
      </c>
      <c r="D25" s="59" t="s">
        <v>129</v>
      </c>
      <c r="E25" s="62">
        <v>2000</v>
      </c>
      <c r="F25" s="34" t="s">
        <v>121</v>
      </c>
      <c r="G25" s="60">
        <v>0</v>
      </c>
      <c r="H25" s="60">
        <v>0.004953703703703704</v>
      </c>
      <c r="I25" s="85">
        <f t="shared" si="0"/>
        <v>0.004953703703703704</v>
      </c>
      <c r="J25" s="98">
        <f t="shared" si="1"/>
        <v>0.0015046296296296296</v>
      </c>
    </row>
    <row r="26" spans="2:10" ht="15.75">
      <c r="B26" s="58">
        <v>14</v>
      </c>
      <c r="C26" s="51">
        <v>198</v>
      </c>
      <c r="D26" s="59" t="s">
        <v>239</v>
      </c>
      <c r="E26" s="62">
        <v>2000</v>
      </c>
      <c r="F26" s="34" t="s">
        <v>229</v>
      </c>
      <c r="G26" s="60">
        <v>0</v>
      </c>
      <c r="H26" s="60">
        <v>0.0049884259259259265</v>
      </c>
      <c r="I26" s="85">
        <f t="shared" si="0"/>
        <v>0.0049884259259259265</v>
      </c>
      <c r="J26" s="98">
        <f t="shared" si="1"/>
        <v>0.001539351851851852</v>
      </c>
    </row>
    <row r="27" spans="2:10" ht="15.75">
      <c r="B27" s="58">
        <v>15</v>
      </c>
      <c r="C27" s="51">
        <v>61</v>
      </c>
      <c r="D27" s="59" t="s">
        <v>91</v>
      </c>
      <c r="E27" s="62">
        <v>2001</v>
      </c>
      <c r="F27" s="34" t="s">
        <v>76</v>
      </c>
      <c r="G27" s="60">
        <v>0</v>
      </c>
      <c r="H27" s="60">
        <v>0.005162037037037037</v>
      </c>
      <c r="I27" s="85">
        <f t="shared" si="0"/>
        <v>0.005162037037037037</v>
      </c>
      <c r="J27" s="98">
        <f t="shared" si="1"/>
        <v>0.0017129629629629626</v>
      </c>
    </row>
    <row r="28" spans="2:10" ht="15.75">
      <c r="B28" s="58">
        <v>16</v>
      </c>
      <c r="C28" s="51">
        <v>76</v>
      </c>
      <c r="D28" s="59" t="s">
        <v>240</v>
      </c>
      <c r="E28" s="62">
        <v>2001</v>
      </c>
      <c r="F28" s="34" t="s">
        <v>76</v>
      </c>
      <c r="G28" s="60">
        <v>0</v>
      </c>
      <c r="H28" s="60">
        <v>0.005358796296296296</v>
      </c>
      <c r="I28" s="85">
        <f t="shared" si="0"/>
        <v>0.005358796296296296</v>
      </c>
      <c r="J28" s="98">
        <f t="shared" si="1"/>
        <v>0.001909722222222222</v>
      </c>
    </row>
    <row r="29" spans="2:10" ht="15.75">
      <c r="B29" s="58">
        <v>17</v>
      </c>
      <c r="C29" s="51">
        <v>123</v>
      </c>
      <c r="D29" s="59" t="s">
        <v>243</v>
      </c>
      <c r="E29" s="62">
        <v>2001</v>
      </c>
      <c r="F29" s="34" t="s">
        <v>181</v>
      </c>
      <c r="G29" s="60">
        <v>0</v>
      </c>
      <c r="H29" s="60">
        <v>0.005405092592592592</v>
      </c>
      <c r="I29" s="85">
        <f t="shared" si="0"/>
        <v>0.005405092592592592</v>
      </c>
      <c r="J29" s="98">
        <f t="shared" si="1"/>
        <v>0.001956018518518518</v>
      </c>
    </row>
    <row r="30" spans="2:10" ht="16.5" thickBot="1">
      <c r="B30" s="54">
        <v>18</v>
      </c>
      <c r="C30" s="70">
        <v>77</v>
      </c>
      <c r="D30" s="69" t="s">
        <v>241</v>
      </c>
      <c r="E30" s="68">
        <v>2001</v>
      </c>
      <c r="F30" s="71" t="s">
        <v>121</v>
      </c>
      <c r="G30" s="72">
        <v>0</v>
      </c>
      <c r="H30" s="72">
        <v>0.005844907407407407</v>
      </c>
      <c r="I30" s="86">
        <f t="shared" si="0"/>
        <v>0.005844907407407407</v>
      </c>
      <c r="J30" s="99">
        <f t="shared" si="1"/>
        <v>0.0023958333333333327</v>
      </c>
    </row>
    <row r="32" ht="12.75">
      <c r="I32" s="27" t="s">
        <v>14</v>
      </c>
    </row>
    <row r="34" spans="9:10" ht="12.75">
      <c r="I34" s="106" t="s">
        <v>15</v>
      </c>
      <c r="J34" s="106"/>
    </row>
    <row r="40" spans="9:10" ht="12.75">
      <c r="I40"/>
      <c r="J40"/>
    </row>
    <row r="41" spans="9:10" ht="12.75">
      <c r="I41"/>
      <c r="J41"/>
    </row>
    <row r="42" spans="9:10" ht="12.75">
      <c r="I42"/>
      <c r="J42"/>
    </row>
    <row r="43" spans="9:10" ht="12.75">
      <c r="I43"/>
      <c r="J43"/>
    </row>
    <row r="44" spans="9:10" ht="12.75">
      <c r="I44"/>
      <c r="J44"/>
    </row>
  </sheetData>
  <sheetProtection password="CDDE" sheet="1" objects="1" scenarios="1"/>
  <mergeCells count="8">
    <mergeCell ref="A1:J1"/>
    <mergeCell ref="A2:J2"/>
    <mergeCell ref="A3:J3"/>
    <mergeCell ref="A4:J4"/>
    <mergeCell ref="I34:J34"/>
    <mergeCell ref="B8:H8"/>
    <mergeCell ref="B9:D9"/>
    <mergeCell ref="A6:J6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25">
      <selection activeCell="D44" sqref="D44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4.625" style="0" customWidth="1"/>
    <col min="6" max="6" width="21.125" style="0" customWidth="1"/>
    <col min="7" max="7" width="10.375" style="0" hidden="1" customWidth="1"/>
    <col min="8" max="8" width="13.125" style="0" hidden="1" customWidth="1"/>
    <col min="9" max="9" width="11.625" style="27" customWidth="1"/>
    <col min="10" max="10" width="11.00390625" style="27" customWidth="1"/>
  </cols>
  <sheetData>
    <row r="1" spans="1:10" ht="20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7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8" customHeight="1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3.75" customHeight="1">
      <c r="A5" s="15"/>
      <c r="B5" s="15"/>
      <c r="C5" s="15"/>
      <c r="D5" s="15"/>
      <c r="E5" s="15"/>
      <c r="F5" s="15"/>
      <c r="G5" s="15"/>
      <c r="H5" s="15"/>
      <c r="I5" s="25"/>
      <c r="J5" s="25"/>
    </row>
    <row r="6" spans="1:10" ht="18.7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4.5" customHeight="1">
      <c r="A7" s="15"/>
      <c r="B7" s="15"/>
      <c r="C7" s="15"/>
      <c r="D7" s="15"/>
      <c r="E7" s="15"/>
      <c r="F7" s="15"/>
      <c r="G7" s="15"/>
      <c r="H7" s="15"/>
      <c r="I7" s="25"/>
      <c r="J7" s="25"/>
    </row>
    <row r="8" spans="2:9" ht="15" customHeight="1">
      <c r="B8" s="112" t="s">
        <v>42</v>
      </c>
      <c r="C8" s="112"/>
      <c r="D8" s="112"/>
      <c r="E8" s="112"/>
      <c r="F8" s="112"/>
      <c r="G8" s="112"/>
      <c r="H8" s="112"/>
      <c r="I8" s="26"/>
    </row>
    <row r="9" spans="2:5" ht="16.5" thickBot="1">
      <c r="B9" s="107" t="s">
        <v>33</v>
      </c>
      <c r="C9" s="107"/>
      <c r="D9" s="107"/>
      <c r="E9" s="5"/>
    </row>
    <row r="10" spans="2:7" ht="6" customHeight="1" thickBot="1">
      <c r="B10" s="13"/>
      <c r="C10" s="13"/>
      <c r="D10" s="13"/>
      <c r="E10" s="5"/>
      <c r="G10" t="s">
        <v>13</v>
      </c>
    </row>
    <row r="11" spans="2:10" ht="15.75">
      <c r="B11" s="52"/>
      <c r="C11" s="1" t="s">
        <v>0</v>
      </c>
      <c r="D11" s="1" t="s">
        <v>4</v>
      </c>
      <c r="E11" s="4" t="s">
        <v>6</v>
      </c>
      <c r="F11" s="1" t="s">
        <v>5</v>
      </c>
      <c r="G11" s="2" t="s">
        <v>1</v>
      </c>
      <c r="H11" s="8" t="s">
        <v>1</v>
      </c>
      <c r="I11" s="28" t="s">
        <v>1</v>
      </c>
      <c r="J11" s="96" t="s">
        <v>7</v>
      </c>
    </row>
    <row r="12" spans="2:10" ht="16.5" thickBot="1">
      <c r="B12" s="53" t="s">
        <v>12</v>
      </c>
      <c r="C12" s="56" t="s">
        <v>11</v>
      </c>
      <c r="D12" s="7"/>
      <c r="E12" s="7"/>
      <c r="F12" s="55" t="s">
        <v>17</v>
      </c>
      <c r="G12" s="54" t="s">
        <v>2</v>
      </c>
      <c r="H12" s="10" t="s">
        <v>3</v>
      </c>
      <c r="I12" s="29" t="s">
        <v>9</v>
      </c>
      <c r="J12" s="97" t="s">
        <v>8</v>
      </c>
    </row>
    <row r="13" spans="2:10" ht="15.75">
      <c r="B13" s="58">
        <v>1</v>
      </c>
      <c r="C13" s="62">
        <v>127</v>
      </c>
      <c r="D13" s="59" t="s">
        <v>227</v>
      </c>
      <c r="E13" s="62">
        <v>2001</v>
      </c>
      <c r="F13" s="34" t="s">
        <v>210</v>
      </c>
      <c r="G13" s="60">
        <v>0</v>
      </c>
      <c r="H13" s="60">
        <v>0.0035069444444444445</v>
      </c>
      <c r="I13" s="85">
        <f aca="true" t="shared" si="0" ref="I13:I41">H13-G13</f>
        <v>0.0035069444444444445</v>
      </c>
      <c r="J13" s="98">
        <f>I13-I$13</f>
        <v>0</v>
      </c>
    </row>
    <row r="14" spans="2:10" ht="15.75">
      <c r="B14" s="58">
        <v>2</v>
      </c>
      <c r="C14" s="62">
        <v>81</v>
      </c>
      <c r="D14" s="59" t="s">
        <v>73</v>
      </c>
      <c r="E14" s="62">
        <v>2000</v>
      </c>
      <c r="F14" s="34" t="s">
        <v>63</v>
      </c>
      <c r="G14" s="60">
        <v>0</v>
      </c>
      <c r="H14" s="60">
        <v>0.0036574074074074074</v>
      </c>
      <c r="I14" s="85">
        <f t="shared" si="0"/>
        <v>0.0036574074074074074</v>
      </c>
      <c r="J14" s="98">
        <f>I14-I$13</f>
        <v>0.00015046296296296292</v>
      </c>
    </row>
    <row r="15" spans="2:10" ht="15.75">
      <c r="B15" s="58">
        <v>3</v>
      </c>
      <c r="C15" s="62">
        <v>47</v>
      </c>
      <c r="D15" s="59" t="s">
        <v>237</v>
      </c>
      <c r="E15" s="62">
        <v>2001</v>
      </c>
      <c r="F15" s="34" t="s">
        <v>76</v>
      </c>
      <c r="G15" s="60">
        <v>0</v>
      </c>
      <c r="H15" s="60">
        <v>0.003761574074074074</v>
      </c>
      <c r="I15" s="85">
        <f t="shared" si="0"/>
        <v>0.003761574074074074</v>
      </c>
      <c r="J15" s="98">
        <f>I15-I$13</f>
        <v>0.0002546296296296294</v>
      </c>
    </row>
    <row r="16" spans="2:10" ht="15.75">
      <c r="B16" s="58">
        <v>4</v>
      </c>
      <c r="C16" s="62">
        <v>85</v>
      </c>
      <c r="D16" s="59" t="s">
        <v>97</v>
      </c>
      <c r="E16" s="62">
        <v>2001</v>
      </c>
      <c r="F16" s="34" t="s">
        <v>76</v>
      </c>
      <c r="G16" s="60">
        <v>0</v>
      </c>
      <c r="H16" s="60">
        <v>0.0038425925925925923</v>
      </c>
      <c r="I16" s="85">
        <f t="shared" si="0"/>
        <v>0.0038425925925925923</v>
      </c>
      <c r="J16" s="98">
        <f aca="true" t="shared" si="1" ref="J16:J41">I16-I$13</f>
        <v>0.00033564814814814785</v>
      </c>
    </row>
    <row r="17" spans="2:10" ht="15.75">
      <c r="B17" s="58">
        <v>5</v>
      </c>
      <c r="C17" s="62">
        <v>121</v>
      </c>
      <c r="D17" s="59" t="s">
        <v>223</v>
      </c>
      <c r="E17" s="62">
        <v>2001</v>
      </c>
      <c r="F17" s="34" t="s">
        <v>181</v>
      </c>
      <c r="G17" s="60">
        <v>0</v>
      </c>
      <c r="H17" s="60">
        <v>0.0038541666666666668</v>
      </c>
      <c r="I17" s="85">
        <f t="shared" si="0"/>
        <v>0.0038541666666666668</v>
      </c>
      <c r="J17" s="98">
        <f t="shared" si="1"/>
        <v>0.0003472222222222223</v>
      </c>
    </row>
    <row r="18" spans="2:10" ht="15.75">
      <c r="B18" s="58">
        <v>6</v>
      </c>
      <c r="C18" s="62">
        <v>84</v>
      </c>
      <c r="D18" s="59" t="s">
        <v>96</v>
      </c>
      <c r="E18" s="62">
        <v>2001</v>
      </c>
      <c r="F18" s="34" t="s">
        <v>76</v>
      </c>
      <c r="G18" s="60">
        <v>0</v>
      </c>
      <c r="H18" s="60">
        <v>0.004247685185185185</v>
      </c>
      <c r="I18" s="85">
        <f t="shared" si="0"/>
        <v>0.004247685185185185</v>
      </c>
      <c r="J18" s="98">
        <f t="shared" si="1"/>
        <v>0.0007407407407407406</v>
      </c>
    </row>
    <row r="19" spans="2:10" ht="15.75">
      <c r="B19" s="58">
        <v>7</v>
      </c>
      <c r="C19" s="62">
        <v>117</v>
      </c>
      <c r="D19" s="59" t="s">
        <v>219</v>
      </c>
      <c r="E19" s="62">
        <v>2001</v>
      </c>
      <c r="F19" s="34" t="s">
        <v>142</v>
      </c>
      <c r="G19" s="60">
        <v>0</v>
      </c>
      <c r="H19" s="60">
        <v>0.004513888888888889</v>
      </c>
      <c r="I19" s="85">
        <f t="shared" si="0"/>
        <v>0.004513888888888889</v>
      </c>
      <c r="J19" s="98">
        <f t="shared" si="1"/>
        <v>0.0010069444444444449</v>
      </c>
    </row>
    <row r="20" spans="2:10" ht="15.75">
      <c r="B20" s="58">
        <v>8</v>
      </c>
      <c r="C20" s="62">
        <v>125</v>
      </c>
      <c r="D20" s="59" t="s">
        <v>225</v>
      </c>
      <c r="E20" s="62">
        <v>2001</v>
      </c>
      <c r="F20" s="34" t="s">
        <v>181</v>
      </c>
      <c r="G20" s="60">
        <v>0</v>
      </c>
      <c r="H20" s="60">
        <v>0.004513888888888889</v>
      </c>
      <c r="I20" s="85">
        <f t="shared" si="0"/>
        <v>0.004513888888888889</v>
      </c>
      <c r="J20" s="98">
        <f t="shared" si="1"/>
        <v>0.0010069444444444449</v>
      </c>
    </row>
    <row r="21" spans="2:10" ht="15.75">
      <c r="B21" s="58">
        <v>9</v>
      </c>
      <c r="C21" s="62">
        <v>197</v>
      </c>
      <c r="D21" s="59" t="s">
        <v>228</v>
      </c>
      <c r="E21" s="62">
        <v>2000</v>
      </c>
      <c r="F21" s="34" t="s">
        <v>229</v>
      </c>
      <c r="G21" s="60">
        <v>0</v>
      </c>
      <c r="H21" s="60">
        <v>0.004699074074074074</v>
      </c>
      <c r="I21" s="85">
        <f t="shared" si="0"/>
        <v>0.004699074074074074</v>
      </c>
      <c r="J21" s="98">
        <f t="shared" si="1"/>
        <v>0.0011921296296296298</v>
      </c>
    </row>
    <row r="22" spans="2:10" ht="15.75">
      <c r="B22" s="58">
        <v>10</v>
      </c>
      <c r="C22" s="62">
        <v>124</v>
      </c>
      <c r="D22" s="59" t="s">
        <v>224</v>
      </c>
      <c r="E22" s="62">
        <v>2000</v>
      </c>
      <c r="F22" s="34" t="s">
        <v>181</v>
      </c>
      <c r="G22" s="60">
        <v>0</v>
      </c>
      <c r="H22" s="60">
        <v>0.004803240740740741</v>
      </c>
      <c r="I22" s="85">
        <f t="shared" si="0"/>
        <v>0.004803240740740741</v>
      </c>
      <c r="J22" s="98">
        <f t="shared" si="1"/>
        <v>0.0012962962962962963</v>
      </c>
    </row>
    <row r="23" spans="2:10" ht="15.75">
      <c r="B23" s="58">
        <v>11</v>
      </c>
      <c r="C23" s="62">
        <v>41</v>
      </c>
      <c r="D23" s="59" t="s">
        <v>218</v>
      </c>
      <c r="E23" s="62">
        <v>2001</v>
      </c>
      <c r="F23" s="34" t="s">
        <v>185</v>
      </c>
      <c r="G23" s="60">
        <v>0</v>
      </c>
      <c r="H23" s="60">
        <v>0.004849537037037037</v>
      </c>
      <c r="I23" s="85">
        <f t="shared" si="0"/>
        <v>0.004849537037037037</v>
      </c>
      <c r="J23" s="98">
        <f t="shared" si="1"/>
        <v>0.0013425925925925923</v>
      </c>
    </row>
    <row r="24" spans="2:10" ht="15.75">
      <c r="B24" s="58">
        <v>12</v>
      </c>
      <c r="C24" s="62">
        <v>88</v>
      </c>
      <c r="D24" s="59" t="s">
        <v>100</v>
      </c>
      <c r="E24" s="62">
        <v>2001</v>
      </c>
      <c r="F24" s="34" t="s">
        <v>76</v>
      </c>
      <c r="G24" s="60">
        <v>0</v>
      </c>
      <c r="H24" s="60">
        <v>0.004930555555555555</v>
      </c>
      <c r="I24" s="85">
        <f t="shared" si="0"/>
        <v>0.004930555555555555</v>
      </c>
      <c r="J24" s="98">
        <f t="shared" si="1"/>
        <v>0.0014236111111111107</v>
      </c>
    </row>
    <row r="25" spans="2:10" ht="15.75">
      <c r="B25" s="58">
        <v>13</v>
      </c>
      <c r="C25" s="62">
        <v>48</v>
      </c>
      <c r="D25" s="59" t="s">
        <v>238</v>
      </c>
      <c r="E25" s="62">
        <v>2001</v>
      </c>
      <c r="F25" s="34" t="s">
        <v>142</v>
      </c>
      <c r="G25" s="60">
        <v>0</v>
      </c>
      <c r="H25" s="60">
        <v>0.005046296296296296</v>
      </c>
      <c r="I25" s="85">
        <f t="shared" si="0"/>
        <v>0.005046296296296296</v>
      </c>
      <c r="J25" s="98">
        <f t="shared" si="1"/>
        <v>0.0015393518518518516</v>
      </c>
    </row>
    <row r="26" spans="2:10" ht="15.75">
      <c r="B26" s="58">
        <v>14</v>
      </c>
      <c r="C26" s="62">
        <v>118</v>
      </c>
      <c r="D26" s="59" t="s">
        <v>220</v>
      </c>
      <c r="E26" s="62">
        <v>2001</v>
      </c>
      <c r="F26" s="34" t="s">
        <v>142</v>
      </c>
      <c r="G26" s="60">
        <v>0</v>
      </c>
      <c r="H26" s="60">
        <v>0.005092592592592592</v>
      </c>
      <c r="I26" s="85">
        <f t="shared" si="0"/>
        <v>0.005092592592592592</v>
      </c>
      <c r="J26" s="98">
        <f t="shared" si="1"/>
        <v>0.0015856481481481477</v>
      </c>
    </row>
    <row r="27" spans="2:10" ht="15.75">
      <c r="B27" s="58">
        <v>15</v>
      </c>
      <c r="C27" s="62">
        <v>83</v>
      </c>
      <c r="D27" s="59" t="s">
        <v>95</v>
      </c>
      <c r="E27" s="62">
        <v>2001</v>
      </c>
      <c r="F27" s="34" t="s">
        <v>76</v>
      </c>
      <c r="G27" s="60">
        <v>0</v>
      </c>
      <c r="H27" s="60">
        <v>0.005138888888888889</v>
      </c>
      <c r="I27" s="85">
        <f t="shared" si="0"/>
        <v>0.005138888888888889</v>
      </c>
      <c r="J27" s="98">
        <f t="shared" si="1"/>
        <v>0.0016319444444444445</v>
      </c>
    </row>
    <row r="28" spans="2:10" ht="15.75">
      <c r="B28" s="58">
        <v>16</v>
      </c>
      <c r="C28" s="62">
        <v>142</v>
      </c>
      <c r="D28" s="59" t="s">
        <v>232</v>
      </c>
      <c r="E28" s="62">
        <v>2000</v>
      </c>
      <c r="F28" s="34" t="s">
        <v>229</v>
      </c>
      <c r="G28" s="60">
        <v>0</v>
      </c>
      <c r="H28" s="60">
        <v>0.005162037037037037</v>
      </c>
      <c r="I28" s="85">
        <f t="shared" si="0"/>
        <v>0.005162037037037037</v>
      </c>
      <c r="J28" s="98">
        <f t="shared" si="1"/>
        <v>0.0016550925925925926</v>
      </c>
    </row>
    <row r="29" spans="2:10" ht="15.75">
      <c r="B29" s="58">
        <v>17</v>
      </c>
      <c r="C29" s="62">
        <v>126</v>
      </c>
      <c r="D29" s="59" t="s">
        <v>226</v>
      </c>
      <c r="E29" s="62">
        <v>2000</v>
      </c>
      <c r="F29" s="34" t="s">
        <v>181</v>
      </c>
      <c r="G29" s="60">
        <v>0</v>
      </c>
      <c r="H29" s="60">
        <v>0.005439814814814815</v>
      </c>
      <c r="I29" s="85">
        <f t="shared" si="0"/>
        <v>0.005439814814814815</v>
      </c>
      <c r="J29" s="98">
        <f t="shared" si="1"/>
        <v>0.0019328703703703704</v>
      </c>
    </row>
    <row r="30" spans="2:10" ht="15.75">
      <c r="B30" s="58">
        <v>18</v>
      </c>
      <c r="C30" s="62">
        <v>120</v>
      </c>
      <c r="D30" s="59" t="s">
        <v>222</v>
      </c>
      <c r="E30" s="62">
        <v>2001</v>
      </c>
      <c r="F30" s="34" t="s">
        <v>210</v>
      </c>
      <c r="G30" s="60">
        <v>0</v>
      </c>
      <c r="H30" s="60">
        <v>0.005509259259259259</v>
      </c>
      <c r="I30" s="85">
        <f t="shared" si="0"/>
        <v>0.005509259259259259</v>
      </c>
      <c r="J30" s="98">
        <f t="shared" si="1"/>
        <v>0.0020023148148148144</v>
      </c>
    </row>
    <row r="31" spans="2:10" ht="15.75">
      <c r="B31" s="58">
        <v>19</v>
      </c>
      <c r="C31" s="62">
        <v>119</v>
      </c>
      <c r="D31" s="59" t="s">
        <v>221</v>
      </c>
      <c r="E31" s="62">
        <v>2001</v>
      </c>
      <c r="F31" s="34" t="s">
        <v>142</v>
      </c>
      <c r="G31" s="60">
        <v>0</v>
      </c>
      <c r="H31" s="60">
        <v>0.005636574074074074</v>
      </c>
      <c r="I31" s="85">
        <f t="shared" si="0"/>
        <v>0.005636574074074074</v>
      </c>
      <c r="J31" s="98">
        <f t="shared" si="1"/>
        <v>0.0021296296296296298</v>
      </c>
    </row>
    <row r="32" spans="2:10" ht="15.75">
      <c r="B32" s="58">
        <v>20</v>
      </c>
      <c r="C32" s="62">
        <v>87</v>
      </c>
      <c r="D32" s="59" t="s">
        <v>99</v>
      </c>
      <c r="E32" s="62">
        <v>2001</v>
      </c>
      <c r="F32" s="34" t="s">
        <v>76</v>
      </c>
      <c r="G32" s="60">
        <v>0</v>
      </c>
      <c r="H32" s="60">
        <v>0.005671296296296296</v>
      </c>
      <c r="I32" s="85">
        <f t="shared" si="0"/>
        <v>0.005671296296296296</v>
      </c>
      <c r="J32" s="98">
        <f t="shared" si="1"/>
        <v>0.0021643518518518513</v>
      </c>
    </row>
    <row r="33" spans="2:10" ht="15.75">
      <c r="B33" s="58">
        <v>21</v>
      </c>
      <c r="C33" s="62">
        <v>89</v>
      </c>
      <c r="D33" s="59" t="s">
        <v>101</v>
      </c>
      <c r="E33" s="62">
        <v>2001</v>
      </c>
      <c r="F33" s="34" t="s">
        <v>76</v>
      </c>
      <c r="G33" s="60">
        <v>0</v>
      </c>
      <c r="H33" s="60">
        <v>0.005740740740740742</v>
      </c>
      <c r="I33" s="85">
        <f t="shared" si="0"/>
        <v>0.005740740740740742</v>
      </c>
      <c r="J33" s="98">
        <f t="shared" si="1"/>
        <v>0.002233796296296297</v>
      </c>
    </row>
    <row r="34" spans="2:10" ht="15.75">
      <c r="B34" s="58">
        <v>22</v>
      </c>
      <c r="C34" s="62">
        <v>139</v>
      </c>
      <c r="D34" s="59" t="s">
        <v>235</v>
      </c>
      <c r="E34" s="62">
        <v>2001</v>
      </c>
      <c r="F34" s="34" t="s">
        <v>153</v>
      </c>
      <c r="G34" s="60">
        <v>0</v>
      </c>
      <c r="H34" s="60">
        <v>0.005868055555555554</v>
      </c>
      <c r="I34" s="85">
        <f t="shared" si="0"/>
        <v>0.005868055555555554</v>
      </c>
      <c r="J34" s="98">
        <f t="shared" si="1"/>
        <v>0.00236111111111111</v>
      </c>
    </row>
    <row r="35" spans="2:10" ht="15.75">
      <c r="B35" s="58">
        <v>23</v>
      </c>
      <c r="C35" s="62">
        <v>196</v>
      </c>
      <c r="D35" s="91" t="s">
        <v>230</v>
      </c>
      <c r="E35" s="62">
        <v>2000</v>
      </c>
      <c r="F35" s="34" t="s">
        <v>229</v>
      </c>
      <c r="G35" s="60">
        <v>0</v>
      </c>
      <c r="H35" s="60">
        <v>0.00587962962962963</v>
      </c>
      <c r="I35" s="85">
        <f t="shared" si="0"/>
        <v>0.00587962962962963</v>
      </c>
      <c r="J35" s="98">
        <f t="shared" si="1"/>
        <v>0.002372685185185185</v>
      </c>
    </row>
    <row r="36" spans="2:10" ht="15.75">
      <c r="B36" s="58">
        <v>24</v>
      </c>
      <c r="C36" s="62">
        <v>86</v>
      </c>
      <c r="D36" s="59" t="s">
        <v>98</v>
      </c>
      <c r="E36" s="62">
        <v>2001</v>
      </c>
      <c r="F36" s="34" t="s">
        <v>76</v>
      </c>
      <c r="G36" s="60">
        <v>0</v>
      </c>
      <c r="H36" s="60">
        <v>0.005914351851851852</v>
      </c>
      <c r="I36" s="85">
        <f t="shared" si="0"/>
        <v>0.005914351851851852</v>
      </c>
      <c r="J36" s="98">
        <f t="shared" si="1"/>
        <v>0.0024074074074074076</v>
      </c>
    </row>
    <row r="37" spans="2:10" ht="15.75">
      <c r="B37" s="58">
        <v>25</v>
      </c>
      <c r="C37" s="62">
        <v>91</v>
      </c>
      <c r="D37" s="59" t="s">
        <v>125</v>
      </c>
      <c r="E37" s="62">
        <v>2001</v>
      </c>
      <c r="F37" s="34" t="s">
        <v>121</v>
      </c>
      <c r="G37" s="60">
        <v>0</v>
      </c>
      <c r="H37" s="60">
        <v>0.005983796296296296</v>
      </c>
      <c r="I37" s="85">
        <f t="shared" si="0"/>
        <v>0.005983796296296296</v>
      </c>
      <c r="J37" s="98">
        <f t="shared" si="1"/>
        <v>0.0024768518518518516</v>
      </c>
    </row>
    <row r="38" spans="2:10" ht="15.75">
      <c r="B38" s="58">
        <v>26</v>
      </c>
      <c r="C38" s="62">
        <v>141</v>
      </c>
      <c r="D38" s="59" t="s">
        <v>231</v>
      </c>
      <c r="E38" s="62">
        <v>2000</v>
      </c>
      <c r="F38" s="34" t="s">
        <v>229</v>
      </c>
      <c r="G38" s="60">
        <v>0</v>
      </c>
      <c r="H38" s="60">
        <v>0.006030092592592593</v>
      </c>
      <c r="I38" s="85">
        <f t="shared" si="0"/>
        <v>0.006030092592592593</v>
      </c>
      <c r="J38" s="98">
        <f t="shared" si="1"/>
        <v>0.0025231481481481485</v>
      </c>
    </row>
    <row r="39" spans="2:10" ht="15.75">
      <c r="B39" s="58">
        <v>27</v>
      </c>
      <c r="C39" s="62">
        <v>140</v>
      </c>
      <c r="D39" s="59" t="s">
        <v>234</v>
      </c>
      <c r="E39" s="62">
        <v>2001</v>
      </c>
      <c r="F39" s="34" t="s">
        <v>153</v>
      </c>
      <c r="G39" s="60">
        <v>0</v>
      </c>
      <c r="H39" s="60">
        <v>0.007071759259259259</v>
      </c>
      <c r="I39" s="85">
        <f t="shared" si="0"/>
        <v>0.007071759259259259</v>
      </c>
      <c r="J39" s="98">
        <f t="shared" si="1"/>
        <v>0.003564814814814815</v>
      </c>
    </row>
    <row r="40" spans="2:10" ht="15.75">
      <c r="B40" s="58">
        <v>28</v>
      </c>
      <c r="C40" s="62">
        <v>74</v>
      </c>
      <c r="D40" s="59" t="s">
        <v>233</v>
      </c>
      <c r="E40" s="62">
        <v>2000</v>
      </c>
      <c r="F40" s="34" t="s">
        <v>153</v>
      </c>
      <c r="G40" s="60">
        <v>0</v>
      </c>
      <c r="H40" s="60">
        <v>0.007268518518518519</v>
      </c>
      <c r="I40" s="85">
        <f t="shared" si="0"/>
        <v>0.007268518518518519</v>
      </c>
      <c r="J40" s="98">
        <f t="shared" si="1"/>
        <v>0.0037615740740740743</v>
      </c>
    </row>
    <row r="41" spans="2:10" ht="16.5" thickBot="1">
      <c r="B41" s="54">
        <v>29</v>
      </c>
      <c r="C41" s="68">
        <v>46</v>
      </c>
      <c r="D41" s="69" t="s">
        <v>236</v>
      </c>
      <c r="E41" s="68">
        <v>2000</v>
      </c>
      <c r="F41" s="71" t="s">
        <v>153</v>
      </c>
      <c r="G41" s="72">
        <v>0</v>
      </c>
      <c r="H41" s="72">
        <v>0.007291666666666666</v>
      </c>
      <c r="I41" s="86">
        <f t="shared" si="0"/>
        <v>0.007291666666666666</v>
      </c>
      <c r="J41" s="99">
        <f t="shared" si="1"/>
        <v>0.0037847222222222214</v>
      </c>
    </row>
    <row r="42" ht="5.25" customHeight="1"/>
    <row r="43" spans="9:10" ht="12.75">
      <c r="I43" t="s">
        <v>18</v>
      </c>
      <c r="J43"/>
    </row>
    <row r="44" spans="9:10" ht="12.75">
      <c r="I44"/>
      <c r="J44"/>
    </row>
    <row r="45" spans="9:10" ht="12.75">
      <c r="I45" t="s">
        <v>19</v>
      </c>
      <c r="J45"/>
    </row>
    <row r="46" spans="9:10" ht="12.75">
      <c r="I46"/>
      <c r="J46"/>
    </row>
    <row r="47" spans="9:10" ht="12.75">
      <c r="I47"/>
      <c r="J47"/>
    </row>
    <row r="48" spans="9:10" ht="12.75">
      <c r="I48"/>
      <c r="J48"/>
    </row>
    <row r="49" spans="9:10" ht="12.75">
      <c r="I49"/>
      <c r="J49"/>
    </row>
    <row r="50" spans="9:10" ht="12.75">
      <c r="I50"/>
      <c r="J50"/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D22" sqref="D22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4.75390625" style="0" customWidth="1"/>
    <col min="6" max="6" width="21.125" style="0" customWidth="1"/>
    <col min="7" max="7" width="10.75390625" style="0" hidden="1" customWidth="1"/>
    <col min="8" max="8" width="11.375" style="0" hidden="1" customWidth="1"/>
    <col min="9" max="9" width="11.625" style="27" customWidth="1"/>
    <col min="10" max="10" width="10.875" style="27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25"/>
      <c r="J5" s="2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25"/>
      <c r="J7" s="25"/>
    </row>
    <row r="8" spans="2:9" ht="15" customHeight="1">
      <c r="B8" s="112" t="s">
        <v>41</v>
      </c>
      <c r="C8" s="112"/>
      <c r="D8" s="112"/>
      <c r="E8" s="112"/>
      <c r="F8" s="112"/>
      <c r="G8" s="112"/>
      <c r="H8" s="112"/>
      <c r="I8" s="26"/>
    </row>
    <row r="9" spans="2:5" ht="16.5" thickBot="1">
      <c r="B9" s="107" t="s">
        <v>34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6"/>
      <c r="C11" s="8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28" t="s">
        <v>1</v>
      </c>
      <c r="J11" s="96" t="s">
        <v>7</v>
      </c>
    </row>
    <row r="12" spans="2:10" ht="16.5" thickBot="1">
      <c r="B12" s="9" t="s">
        <v>12</v>
      </c>
      <c r="C12" s="12" t="s">
        <v>11</v>
      </c>
      <c r="D12" s="7"/>
      <c r="E12" s="7"/>
      <c r="F12" s="11"/>
      <c r="G12" s="10" t="s">
        <v>2</v>
      </c>
      <c r="H12" s="7" t="s">
        <v>3</v>
      </c>
      <c r="I12" s="29" t="s">
        <v>9</v>
      </c>
      <c r="J12" s="97" t="s">
        <v>8</v>
      </c>
    </row>
    <row r="13" spans="2:10" ht="15.75">
      <c r="B13" s="58">
        <v>1</v>
      </c>
      <c r="C13" s="51">
        <v>134</v>
      </c>
      <c r="D13" s="59" t="s">
        <v>214</v>
      </c>
      <c r="E13" s="51">
        <v>98</v>
      </c>
      <c r="F13" s="34" t="s">
        <v>75</v>
      </c>
      <c r="G13" s="60">
        <v>0</v>
      </c>
      <c r="H13" s="60">
        <v>0.003414351851851852</v>
      </c>
      <c r="I13" s="85">
        <f>H13-G13</f>
        <v>0.003414351851851852</v>
      </c>
      <c r="J13" s="98">
        <f>I13-I$13</f>
        <v>0</v>
      </c>
    </row>
    <row r="14" spans="2:10" ht="15.75">
      <c r="B14" s="58">
        <v>2</v>
      </c>
      <c r="C14" s="51">
        <v>133</v>
      </c>
      <c r="D14" s="59" t="s">
        <v>215</v>
      </c>
      <c r="E14" s="51">
        <v>97</v>
      </c>
      <c r="F14" s="34" t="s">
        <v>210</v>
      </c>
      <c r="G14" s="60">
        <v>0</v>
      </c>
      <c r="H14" s="60">
        <v>0.0036342592592592594</v>
      </c>
      <c r="I14" s="85">
        <f>H14-G14</f>
        <v>0.0036342592592592594</v>
      </c>
      <c r="J14" s="98">
        <f>I14-I$13</f>
        <v>0.00021990740740740738</v>
      </c>
    </row>
    <row r="15" spans="2:10" ht="15.75">
      <c r="B15" s="58">
        <v>3</v>
      </c>
      <c r="C15" s="51">
        <v>93</v>
      </c>
      <c r="D15" s="59" t="s">
        <v>85</v>
      </c>
      <c r="E15" s="51">
        <v>99</v>
      </c>
      <c r="F15" s="34" t="s">
        <v>84</v>
      </c>
      <c r="G15" s="60">
        <v>0</v>
      </c>
      <c r="H15" s="60">
        <v>0.0037037037037037034</v>
      </c>
      <c r="I15" s="85">
        <f>H15-G15</f>
        <v>0.0037037037037037034</v>
      </c>
      <c r="J15" s="98">
        <f>I15-I$13</f>
        <v>0.0002893518518518514</v>
      </c>
    </row>
    <row r="16" spans="2:10" ht="15.75">
      <c r="B16" s="58">
        <v>4</v>
      </c>
      <c r="C16" s="51">
        <v>130</v>
      </c>
      <c r="D16" s="59" t="s">
        <v>216</v>
      </c>
      <c r="E16" s="51">
        <v>99</v>
      </c>
      <c r="F16" s="34" t="s">
        <v>181</v>
      </c>
      <c r="G16" s="60">
        <v>0</v>
      </c>
      <c r="H16" s="60">
        <v>0.0038888888888888883</v>
      </c>
      <c r="I16" s="85">
        <f>H16-G16</f>
        <v>0.0038888888888888883</v>
      </c>
      <c r="J16" s="98">
        <f>I16-I$13</f>
        <v>0.00047453703703703633</v>
      </c>
    </row>
    <row r="17" spans="2:10" ht="16.5" thickBot="1">
      <c r="B17" s="54">
        <v>5</v>
      </c>
      <c r="C17" s="70">
        <v>136</v>
      </c>
      <c r="D17" s="69" t="s">
        <v>217</v>
      </c>
      <c r="E17" s="70">
        <v>99</v>
      </c>
      <c r="F17" s="71" t="s">
        <v>153</v>
      </c>
      <c r="G17" s="72">
        <v>0</v>
      </c>
      <c r="H17" s="72">
        <v>0.006527777777777778</v>
      </c>
      <c r="I17" s="86">
        <f>H17-G17</f>
        <v>0.006527777777777778</v>
      </c>
      <c r="J17" s="99">
        <f>I17-I$13</f>
        <v>0.003113425925925926</v>
      </c>
    </row>
    <row r="21" ht="12.75">
      <c r="I21" s="27" t="s">
        <v>14</v>
      </c>
    </row>
    <row r="23" spans="9:10" ht="12.75">
      <c r="I23" s="106" t="s">
        <v>15</v>
      </c>
      <c r="J23" s="106"/>
    </row>
    <row r="36" spans="9:10" ht="12.75">
      <c r="I36"/>
      <c r="J36"/>
    </row>
    <row r="37" spans="9:10" ht="12.75">
      <c r="I37"/>
      <c r="J37"/>
    </row>
    <row r="38" spans="9:10" ht="12.75">
      <c r="I38"/>
      <c r="J38"/>
    </row>
    <row r="39" spans="9:10" ht="12.75">
      <c r="I39"/>
      <c r="J39"/>
    </row>
    <row r="40" spans="9:10" ht="12.75">
      <c r="I40"/>
      <c r="J40"/>
    </row>
  </sheetData>
  <sheetProtection password="CDDE" sheet="1" objects="1" scenarios="1"/>
  <mergeCells count="8">
    <mergeCell ref="I23:J23"/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E33" sqref="E33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4.625" style="0" customWidth="1"/>
    <col min="6" max="6" width="21.125" style="0" customWidth="1"/>
    <col min="7" max="7" width="10.375" style="0" hidden="1" customWidth="1"/>
    <col min="8" max="8" width="13.125" style="0" hidden="1" customWidth="1"/>
    <col min="9" max="9" width="11.625" style="27" customWidth="1"/>
    <col min="10" max="10" width="11.00390625" style="27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25"/>
      <c r="J5" s="2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25"/>
      <c r="J7" s="25"/>
    </row>
    <row r="8" spans="2:9" ht="15" customHeight="1">
      <c r="B8" s="112" t="s">
        <v>40</v>
      </c>
      <c r="C8" s="112"/>
      <c r="D8" s="112"/>
      <c r="E8" s="112"/>
      <c r="F8" s="112"/>
      <c r="G8" s="112"/>
      <c r="H8" s="112"/>
      <c r="I8" s="26"/>
    </row>
    <row r="9" spans="2:5" ht="16.5" thickBot="1">
      <c r="B9" s="107" t="s">
        <v>35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52"/>
      <c r="C11" s="1" t="s">
        <v>0</v>
      </c>
      <c r="D11" s="1" t="s">
        <v>4</v>
      </c>
      <c r="E11" s="4" t="s">
        <v>6</v>
      </c>
      <c r="F11" s="1" t="s">
        <v>5</v>
      </c>
      <c r="G11" s="2" t="s">
        <v>1</v>
      </c>
      <c r="H11" s="8" t="s">
        <v>1</v>
      </c>
      <c r="I11" s="28" t="s">
        <v>1</v>
      </c>
      <c r="J11" s="96" t="s">
        <v>7</v>
      </c>
    </row>
    <row r="12" spans="2:10" ht="16.5" thickBot="1">
      <c r="B12" s="53" t="s">
        <v>12</v>
      </c>
      <c r="C12" s="56" t="s">
        <v>11</v>
      </c>
      <c r="D12" s="7"/>
      <c r="E12" s="7"/>
      <c r="F12" s="55" t="s">
        <v>17</v>
      </c>
      <c r="G12" s="54" t="s">
        <v>2</v>
      </c>
      <c r="H12" s="10" t="s">
        <v>3</v>
      </c>
      <c r="I12" s="29" t="s">
        <v>9</v>
      </c>
      <c r="J12" s="97" t="s">
        <v>8</v>
      </c>
    </row>
    <row r="13" spans="2:10" ht="15.75">
      <c r="B13" s="58">
        <v>1</v>
      </c>
      <c r="C13" s="62">
        <v>53</v>
      </c>
      <c r="D13" s="59" t="s">
        <v>87</v>
      </c>
      <c r="E13" s="51">
        <v>98</v>
      </c>
      <c r="F13" s="34" t="s">
        <v>84</v>
      </c>
      <c r="G13" s="60">
        <v>0</v>
      </c>
      <c r="H13" s="60">
        <v>0.003946759259259259</v>
      </c>
      <c r="I13" s="85">
        <f aca="true" t="shared" si="0" ref="I13:I21">H13-G13</f>
        <v>0.003946759259259259</v>
      </c>
      <c r="J13" s="98">
        <f>I13-I$13</f>
        <v>0</v>
      </c>
    </row>
    <row r="14" spans="2:10" ht="15.75">
      <c r="B14" s="58">
        <v>2</v>
      </c>
      <c r="C14" s="62">
        <v>98</v>
      </c>
      <c r="D14" s="59" t="s">
        <v>89</v>
      </c>
      <c r="E14" s="51">
        <v>98</v>
      </c>
      <c r="F14" s="34" t="s">
        <v>84</v>
      </c>
      <c r="G14" s="60">
        <v>0</v>
      </c>
      <c r="H14" s="60">
        <v>0.003969907407407407</v>
      </c>
      <c r="I14" s="85">
        <f t="shared" si="0"/>
        <v>0.003969907407407407</v>
      </c>
      <c r="J14" s="98">
        <f>I14-I$13</f>
        <v>2.3148148148148008E-05</v>
      </c>
    </row>
    <row r="15" spans="2:10" ht="15.75">
      <c r="B15" s="58">
        <v>3</v>
      </c>
      <c r="C15" s="62">
        <v>132</v>
      </c>
      <c r="D15" s="59" t="s">
        <v>209</v>
      </c>
      <c r="E15" s="51">
        <v>99</v>
      </c>
      <c r="F15" s="34" t="s">
        <v>210</v>
      </c>
      <c r="G15" s="60">
        <v>0</v>
      </c>
      <c r="H15" s="60">
        <v>0.003981481481481482</v>
      </c>
      <c r="I15" s="85">
        <f t="shared" si="0"/>
        <v>0.003981481481481482</v>
      </c>
      <c r="J15" s="98">
        <f aca="true" t="shared" si="1" ref="J15:J21">I15-I$13</f>
        <v>3.4722222222222446E-05</v>
      </c>
    </row>
    <row r="16" spans="2:10" ht="15.75">
      <c r="B16" s="58">
        <v>4</v>
      </c>
      <c r="C16" s="62">
        <v>95</v>
      </c>
      <c r="D16" s="59" t="s">
        <v>86</v>
      </c>
      <c r="E16" s="51">
        <v>98</v>
      </c>
      <c r="F16" s="34" t="s">
        <v>84</v>
      </c>
      <c r="G16" s="60">
        <v>0</v>
      </c>
      <c r="H16" s="60">
        <v>0.004270833333333334</v>
      </c>
      <c r="I16" s="85">
        <f t="shared" si="0"/>
        <v>0.004270833333333334</v>
      </c>
      <c r="J16" s="98">
        <f t="shared" si="1"/>
        <v>0.0003240740740740747</v>
      </c>
    </row>
    <row r="17" spans="2:10" ht="15.75">
      <c r="B17" s="58">
        <v>5</v>
      </c>
      <c r="C17" s="62">
        <v>97</v>
      </c>
      <c r="D17" s="59" t="s">
        <v>88</v>
      </c>
      <c r="E17" s="51">
        <v>98</v>
      </c>
      <c r="F17" s="34" t="s">
        <v>84</v>
      </c>
      <c r="G17" s="60">
        <v>0</v>
      </c>
      <c r="H17" s="60">
        <v>0.004340277777777778</v>
      </c>
      <c r="I17" s="85">
        <f t="shared" si="0"/>
        <v>0.004340277777777778</v>
      </c>
      <c r="J17" s="98">
        <f t="shared" si="1"/>
        <v>0.00039351851851851874</v>
      </c>
    </row>
    <row r="18" spans="2:10" ht="15.75">
      <c r="B18" s="58">
        <v>6</v>
      </c>
      <c r="C18" s="62">
        <v>131</v>
      </c>
      <c r="D18" s="59" t="s">
        <v>207</v>
      </c>
      <c r="E18" s="51">
        <v>99</v>
      </c>
      <c r="F18" s="34" t="s">
        <v>208</v>
      </c>
      <c r="G18" s="60">
        <v>0</v>
      </c>
      <c r="H18" s="60">
        <v>0.004976851851851852</v>
      </c>
      <c r="I18" s="85">
        <f t="shared" si="0"/>
        <v>0.004976851851851852</v>
      </c>
      <c r="J18" s="98">
        <f t="shared" si="1"/>
        <v>0.0010300925925925929</v>
      </c>
    </row>
    <row r="19" spans="2:10" ht="15.75">
      <c r="B19" s="58">
        <v>7</v>
      </c>
      <c r="C19" s="62">
        <v>138</v>
      </c>
      <c r="D19" s="59" t="s">
        <v>213</v>
      </c>
      <c r="E19" s="51">
        <v>99</v>
      </c>
      <c r="F19" s="34" t="s">
        <v>153</v>
      </c>
      <c r="G19" s="60">
        <v>0</v>
      </c>
      <c r="H19" s="60">
        <v>0.007523148148148148</v>
      </c>
      <c r="I19" s="85">
        <f t="shared" si="0"/>
        <v>0.007523148148148148</v>
      </c>
      <c r="J19" s="98">
        <f t="shared" si="1"/>
        <v>0.0035763888888888885</v>
      </c>
    </row>
    <row r="20" spans="2:10" ht="15.75">
      <c r="B20" s="58">
        <v>8</v>
      </c>
      <c r="C20" s="62">
        <v>137</v>
      </c>
      <c r="D20" s="59" t="s">
        <v>212</v>
      </c>
      <c r="E20" s="51">
        <v>99</v>
      </c>
      <c r="F20" s="34" t="s">
        <v>153</v>
      </c>
      <c r="G20" s="60">
        <v>0</v>
      </c>
      <c r="H20" s="60">
        <v>0.007870370370370371</v>
      </c>
      <c r="I20" s="85">
        <f t="shared" si="0"/>
        <v>0.007870370370370371</v>
      </c>
      <c r="J20" s="98">
        <f t="shared" si="1"/>
        <v>0.003923611111111112</v>
      </c>
    </row>
    <row r="21" spans="2:10" ht="16.5" thickBot="1">
      <c r="B21" s="54">
        <v>9</v>
      </c>
      <c r="C21" s="68">
        <v>135</v>
      </c>
      <c r="D21" s="69" t="s">
        <v>211</v>
      </c>
      <c r="E21" s="70">
        <v>99</v>
      </c>
      <c r="F21" s="71" t="s">
        <v>153</v>
      </c>
      <c r="G21" s="72">
        <v>0</v>
      </c>
      <c r="H21" s="72">
        <v>0.007928240740740741</v>
      </c>
      <c r="I21" s="86">
        <f t="shared" si="0"/>
        <v>0.007928240740740741</v>
      </c>
      <c r="J21" s="99">
        <f t="shared" si="1"/>
        <v>0.003981481481481482</v>
      </c>
    </row>
    <row r="25" spans="9:10" ht="12.75">
      <c r="I25" t="s">
        <v>18</v>
      </c>
      <c r="J25"/>
    </row>
    <row r="26" spans="9:10" ht="12.75">
      <c r="I26"/>
      <c r="J26"/>
    </row>
    <row r="27" spans="9:10" ht="12.75">
      <c r="I27" t="s">
        <v>19</v>
      </c>
      <c r="J27"/>
    </row>
    <row r="36" spans="9:10" ht="12.75">
      <c r="I36"/>
      <c r="J36"/>
    </row>
    <row r="37" spans="9:10" ht="12.75">
      <c r="I37"/>
      <c r="J37"/>
    </row>
    <row r="38" spans="9:10" ht="12.75">
      <c r="I38"/>
      <c r="J38"/>
    </row>
    <row r="39" spans="9:10" ht="12.75">
      <c r="I39"/>
      <c r="J39"/>
    </row>
    <row r="40" spans="9:10" ht="12.75">
      <c r="I40"/>
      <c r="J40"/>
    </row>
  </sheetData>
  <sheetProtection password="CDDE" sheet="1" objects="1" scenarios="1"/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4">
      <selection activeCell="F38" sqref="F38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4.75390625" style="0" customWidth="1"/>
    <col min="6" max="6" width="21.125" style="0" customWidth="1"/>
    <col min="7" max="7" width="10.75390625" style="0" hidden="1" customWidth="1"/>
    <col min="8" max="8" width="11.375" style="0" hidden="1" customWidth="1"/>
    <col min="9" max="9" width="11.625" style="27" customWidth="1"/>
    <col min="10" max="10" width="10.875" style="27" customWidth="1"/>
  </cols>
  <sheetData>
    <row r="1" spans="1:10" ht="23.25" customHeight="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3.2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0.2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8">
      <c r="A4" s="108" t="s">
        <v>22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8">
      <c r="A5" s="15"/>
      <c r="B5" s="15"/>
      <c r="C5" s="15"/>
      <c r="D5" s="15"/>
      <c r="E5" s="15"/>
      <c r="F5" s="15"/>
      <c r="G5" s="15"/>
      <c r="H5" s="15"/>
      <c r="I5" s="25"/>
      <c r="J5" s="25"/>
    </row>
    <row r="6" spans="1:10" ht="23.25" customHeight="1">
      <c r="A6" s="108" t="s">
        <v>140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23.25" customHeight="1">
      <c r="A7" s="15"/>
      <c r="B7" s="15"/>
      <c r="C7" s="15"/>
      <c r="D7" s="15"/>
      <c r="E7" s="15"/>
      <c r="F7" s="15"/>
      <c r="G7" s="15"/>
      <c r="H7" s="15"/>
      <c r="I7" s="25"/>
      <c r="J7" s="25"/>
    </row>
    <row r="8" spans="2:9" ht="15" customHeight="1">
      <c r="B8" s="112" t="s">
        <v>36</v>
      </c>
      <c r="C8" s="112"/>
      <c r="D8" s="112"/>
      <c r="E8" s="112"/>
      <c r="F8" s="112"/>
      <c r="G8" s="112"/>
      <c r="H8" s="112"/>
      <c r="I8" s="26"/>
    </row>
    <row r="9" spans="2:5" ht="16.5" thickBot="1">
      <c r="B9" s="107" t="s">
        <v>37</v>
      </c>
      <c r="C9" s="107"/>
      <c r="D9" s="107"/>
      <c r="E9" s="5"/>
    </row>
    <row r="10" spans="2:7" ht="16.5" thickBot="1">
      <c r="B10" s="13"/>
      <c r="C10" s="13"/>
      <c r="D10" s="13"/>
      <c r="E10" s="5"/>
      <c r="G10" t="s">
        <v>13</v>
      </c>
    </row>
    <row r="11" spans="2:10" ht="15.75">
      <c r="B11" s="6"/>
      <c r="C11" s="8" t="s">
        <v>0</v>
      </c>
      <c r="D11" s="1" t="s">
        <v>4</v>
      </c>
      <c r="E11" s="4" t="s">
        <v>6</v>
      </c>
      <c r="F11" s="2" t="s">
        <v>5</v>
      </c>
      <c r="G11" s="8" t="s">
        <v>1</v>
      </c>
      <c r="H11" s="1" t="s">
        <v>1</v>
      </c>
      <c r="I11" s="28" t="s">
        <v>1</v>
      </c>
      <c r="J11" s="96" t="s">
        <v>7</v>
      </c>
    </row>
    <row r="12" spans="2:10" ht="16.5" thickBot="1">
      <c r="B12" s="9" t="s">
        <v>12</v>
      </c>
      <c r="C12" s="12" t="s">
        <v>11</v>
      </c>
      <c r="D12" s="7"/>
      <c r="E12" s="7"/>
      <c r="F12" s="11"/>
      <c r="G12" s="10" t="s">
        <v>2</v>
      </c>
      <c r="H12" s="7" t="s">
        <v>3</v>
      </c>
      <c r="I12" s="29" t="s">
        <v>9</v>
      </c>
      <c r="J12" s="97" t="s">
        <v>8</v>
      </c>
    </row>
    <row r="13" spans="2:10" ht="15.75">
      <c r="B13" s="19">
        <v>1</v>
      </c>
      <c r="C13" s="89">
        <v>144</v>
      </c>
      <c r="D13" s="17" t="s">
        <v>203</v>
      </c>
      <c r="E13" s="48">
        <v>95</v>
      </c>
      <c r="F13" s="46" t="s">
        <v>204</v>
      </c>
      <c r="G13" s="47">
        <v>0</v>
      </c>
      <c r="H13" s="20">
        <v>0.0030671296296296297</v>
      </c>
      <c r="I13" s="30">
        <f>H13-G13</f>
        <v>0.0030671296296296297</v>
      </c>
      <c r="J13" s="100">
        <f>I13-I$13</f>
        <v>0</v>
      </c>
    </row>
    <row r="14" spans="2:10" ht="15.75">
      <c r="B14" s="16">
        <v>2</v>
      </c>
      <c r="C14" s="90">
        <v>149</v>
      </c>
      <c r="D14" s="18" t="s">
        <v>205</v>
      </c>
      <c r="E14" s="43">
        <v>95</v>
      </c>
      <c r="F14" s="57" t="s">
        <v>142</v>
      </c>
      <c r="G14" s="45">
        <v>0</v>
      </c>
      <c r="H14" s="14">
        <v>0.003206018518518519</v>
      </c>
      <c r="I14" s="31">
        <f>H14-G14</f>
        <v>0.003206018518518519</v>
      </c>
      <c r="J14" s="101">
        <f>I14-I$13</f>
        <v>0.00013888888888888935</v>
      </c>
    </row>
    <row r="15" spans="2:10" ht="15.75">
      <c r="B15" s="16">
        <v>3</v>
      </c>
      <c r="C15" s="90">
        <v>148</v>
      </c>
      <c r="D15" s="18" t="s">
        <v>206</v>
      </c>
      <c r="E15" s="43">
        <v>98</v>
      </c>
      <c r="F15" s="44" t="s">
        <v>178</v>
      </c>
      <c r="G15" s="45">
        <v>0</v>
      </c>
      <c r="H15" s="14">
        <v>0.003310185185185185</v>
      </c>
      <c r="I15" s="31">
        <f>H15-G15</f>
        <v>0.003310185185185185</v>
      </c>
      <c r="J15" s="101">
        <f>I15-I$13</f>
        <v>0.00024305555555555539</v>
      </c>
    </row>
    <row r="19" ht="12.75">
      <c r="I19" s="27" t="s">
        <v>14</v>
      </c>
    </row>
    <row r="21" spans="9:10" ht="12.75">
      <c r="I21" s="106" t="s">
        <v>15</v>
      </c>
      <c r="J21" s="106"/>
    </row>
    <row r="32" spans="9:10" ht="12.75">
      <c r="I32"/>
      <c r="J32"/>
    </row>
    <row r="33" spans="9:10" ht="12.75">
      <c r="I33"/>
      <c r="J33"/>
    </row>
    <row r="34" spans="9:10" ht="12.75">
      <c r="I34"/>
      <c r="J34"/>
    </row>
    <row r="35" spans="9:10" ht="12.75">
      <c r="I35"/>
      <c r="J35"/>
    </row>
    <row r="36" spans="9:10" ht="12.75">
      <c r="I36"/>
      <c r="J36"/>
    </row>
    <row r="46" spans="9:10" ht="12.75">
      <c r="I46"/>
      <c r="J46"/>
    </row>
    <row r="47" spans="9:10" ht="12.75">
      <c r="I47"/>
      <c r="J47"/>
    </row>
    <row r="48" spans="9:10" ht="12.75">
      <c r="I48"/>
      <c r="J48"/>
    </row>
    <row r="49" spans="9:10" ht="12.75">
      <c r="I49"/>
      <c r="J49"/>
    </row>
  </sheetData>
  <sheetProtection password="CDDE" sheet="1" objects="1" scenarios="1"/>
  <mergeCells count="8">
    <mergeCell ref="A1:J1"/>
    <mergeCell ref="A2:J2"/>
    <mergeCell ref="A3:J3"/>
    <mergeCell ref="A4:J4"/>
    <mergeCell ref="I21:J21"/>
    <mergeCell ref="B8:H8"/>
    <mergeCell ref="B9:D9"/>
    <mergeCell ref="A6:J6"/>
  </mergeCells>
  <printOptions/>
  <pageMargins left="0.984251968503937" right="0" top="1.1811023622047245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2013-03-11T09:02:51Z</cp:lastPrinted>
  <dcterms:created xsi:type="dcterms:W3CDTF">1999-05-14T07:47:19Z</dcterms:created>
  <dcterms:modified xsi:type="dcterms:W3CDTF">2013-03-11T09:11:13Z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