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n. -chł.. r.2003 i mł" sheetId="1" r:id="rId1"/>
    <sheet name="wyn. - dziew. r.2003 i mł" sheetId="2" r:id="rId2"/>
    <sheet name="wyn. - chłopcy r.2001-2002" sheetId="3" r:id="rId3"/>
    <sheet name="wyn. - dziew. r2001-2002" sheetId="4" r:id="rId4"/>
    <sheet name="wyn. - chłopcy r.99-2000" sheetId="5" r:id="rId5"/>
    <sheet name="wyn. - dziew. r.1999-2000 " sheetId="6" r:id="rId6"/>
    <sheet name="wyn. - chłopcy r.96-98" sheetId="7" r:id="rId7"/>
    <sheet name="wyn. - dziew. r.96-98" sheetId="8" r:id="rId8"/>
    <sheet name="wyn. - męż. r,93-95" sheetId="9" r:id="rId9"/>
    <sheet name="wyn. -kob r, 93-95 " sheetId="10" r:id="rId10"/>
    <sheet name="wyn. - męż. r,83-92" sheetId="11" r:id="rId11"/>
    <sheet name="wyn. -kob r, 83-92" sheetId="12" r:id="rId12"/>
    <sheet name="wyn. - męż. r, 73-82" sheetId="13" r:id="rId13"/>
    <sheet name="wyn. -kob r, 73-82" sheetId="14" r:id="rId14"/>
    <sheet name="wyn. - męż. r, 63-72" sheetId="15" r:id="rId15"/>
    <sheet name="wyn. -kob r, 63-72" sheetId="16" r:id="rId16"/>
    <sheet name="wyn. - męż. r, 53-62" sheetId="17" r:id="rId17"/>
    <sheet name="wyn. - męż. r, 43-52" sheetId="18" r:id="rId18"/>
    <sheet name="wyn. - męż. r. 33-42" sheetId="19" r:id="rId19"/>
    <sheet name="wyn. - kob. r. 33-42" sheetId="20" r:id="rId20"/>
    <sheet name="wyn. - męż. r. 32 i starsi" sheetId="21" r:id="rId21"/>
    <sheet name="Arkusz2" sheetId="22" r:id="rId22"/>
  </sheets>
  <definedNames/>
  <calcPr fullCalcOnLoad="1"/>
</workbook>
</file>

<file path=xl/sharedStrings.xml><?xml version="1.0" encoding="utf-8"?>
<sst xmlns="http://schemas.openxmlformats.org/spreadsheetml/2006/main" count="676" uniqueCount="145">
  <si>
    <t>Nr</t>
  </si>
  <si>
    <t>CZAS</t>
  </si>
  <si>
    <t>STARTU</t>
  </si>
  <si>
    <t>METY</t>
  </si>
  <si>
    <t xml:space="preserve"> NAZWISKO I IMIĘ</t>
  </si>
  <si>
    <t>SZKOŁA</t>
  </si>
  <si>
    <t>R</t>
  </si>
  <si>
    <t>RÓŻNICA</t>
  </si>
  <si>
    <t>CZASOWA</t>
  </si>
  <si>
    <t>BIEGU</t>
  </si>
  <si>
    <t xml:space="preserve">W  DOLINIE  CHOCHOŁOWSKIEJ </t>
  </si>
  <si>
    <t>startowy</t>
  </si>
  <si>
    <t>Miejsce</t>
  </si>
  <si>
    <t xml:space="preserve">                   </t>
  </si>
  <si>
    <t>KIEROWNIK  ZAWODÓW</t>
  </si>
  <si>
    <t>STASZEL  Józef</t>
  </si>
  <si>
    <t>MIEJSCOWOŚĆ</t>
  </si>
  <si>
    <t>Miejscowość</t>
  </si>
  <si>
    <t>KIEROWNIK ZAWODÓW</t>
  </si>
  <si>
    <t xml:space="preserve">     STASZEL  Józef</t>
  </si>
  <si>
    <t xml:space="preserve">VI  BIEGI  NARCIARSKIE </t>
  </si>
  <si>
    <t>ŚLADAMI  BŁ.  JANA  PAWŁA  II</t>
  </si>
  <si>
    <t>Kościelisko   18.03.2012r.</t>
  </si>
  <si>
    <t>DZIEWCZYNKI     rocznik  2003  i  młodsze    ; dystans  1 km</t>
  </si>
  <si>
    <t xml:space="preserve">Start  18.03.2012 r. godz. 10.20 </t>
  </si>
  <si>
    <t xml:space="preserve">Start  18.03.2012 r. godz. 10.10 </t>
  </si>
  <si>
    <t>DZIEWCZYNKI     rocznik  2001-2002   ; dystans  1 km</t>
  </si>
  <si>
    <t>SZCZEPANIAK Dawid</t>
  </si>
  <si>
    <t>Kościelisko</t>
  </si>
  <si>
    <t>CZUJ Michał</t>
  </si>
  <si>
    <t>Witów</t>
  </si>
  <si>
    <t>NĘDZA-KUBINIEC Anna</t>
  </si>
  <si>
    <t>SZCZEPANIAK Kamila</t>
  </si>
  <si>
    <t>KOPEĆ Anna</t>
  </si>
  <si>
    <t>MNISZAK Wiktoria</t>
  </si>
  <si>
    <t>CHOWANIAK Andrzej</t>
  </si>
  <si>
    <t>GRUSZKA Mateusz</t>
  </si>
  <si>
    <t>Dzianisz</t>
  </si>
  <si>
    <t>CHOWANIEC Sylwester</t>
  </si>
  <si>
    <t>OGÓREK Marcin</t>
  </si>
  <si>
    <t>BARNOWSKI Kamil</t>
  </si>
  <si>
    <t>Chochołów</t>
  </si>
  <si>
    <t>MICHNIAK Piotr</t>
  </si>
  <si>
    <t xml:space="preserve">Start  18.03.2012 r. godz. 10.30 </t>
  </si>
  <si>
    <t>CHŁOPCY     rocznik  2001-2002   ; dystans  1 km</t>
  </si>
  <si>
    <t>KRUPA Elzbieta</t>
  </si>
  <si>
    <t>PODCZERWIŃSKA Justyna</t>
  </si>
  <si>
    <t>Podczerwone</t>
  </si>
  <si>
    <t>IWANIEC Małgorzata</t>
  </si>
  <si>
    <t>NĘDZA kinga</t>
  </si>
  <si>
    <t>MRUGAŁA Magda</t>
  </si>
  <si>
    <t xml:space="preserve">Start  18.03.2012 r. godz. 10.40 </t>
  </si>
  <si>
    <t>CHŁOPCY     rocznik  1999-2000   ; dystans  2 km</t>
  </si>
  <si>
    <t xml:space="preserve">Start  18.03.2012 r. godz. 10.50 </t>
  </si>
  <si>
    <t>STASZEL Dariusz</t>
  </si>
  <si>
    <t>KRUPA Marcin</t>
  </si>
  <si>
    <t>STYRCZULA Szymon</t>
  </si>
  <si>
    <t>NĘDZA Bartłomiej</t>
  </si>
  <si>
    <t>SZCZEPANIAK Łukasz</t>
  </si>
  <si>
    <t>ZUBEK Marek</t>
  </si>
  <si>
    <t>IWANIEC Henryk</t>
  </si>
  <si>
    <t>POLAK Kamil</t>
  </si>
  <si>
    <t>NĘDZA-KUBINIEC Marcin</t>
  </si>
  <si>
    <t>KOPEĆ Jan</t>
  </si>
  <si>
    <t>SOWA Jan</t>
  </si>
  <si>
    <t>DZIEWCZYNKI     rocznik  1999-2000   ; dystans  2 km</t>
  </si>
  <si>
    <t>JAKIEŁA Joanna</t>
  </si>
  <si>
    <t>ORAWIEC Karolina</t>
  </si>
  <si>
    <t>Lipnica Wielka</t>
  </si>
  <si>
    <t>CHŁOPCY     rocznik    96-98   ; dystans  2,5 km</t>
  </si>
  <si>
    <t xml:space="preserve">Start  18.03.2012 r. godz. 11.10 </t>
  </si>
  <si>
    <t>LEJA Paweł</t>
  </si>
  <si>
    <t>KRUPA Marek</t>
  </si>
  <si>
    <t>NĘDZA-KUBINIEC Tadeusz</t>
  </si>
  <si>
    <t>KWAŚNIOWSKI Mariusz</t>
  </si>
  <si>
    <t>PITOŃ Krzysztof</t>
  </si>
  <si>
    <t>JAKIEŁA Tomasz</t>
  </si>
  <si>
    <t>OBYRTACZ Damian</t>
  </si>
  <si>
    <t>STYRCZULA Jakub</t>
  </si>
  <si>
    <t>SKORUSA Wojciech</t>
  </si>
  <si>
    <t>GŁADYSZ Szymon</t>
  </si>
  <si>
    <t>GACH Michał</t>
  </si>
  <si>
    <t>JARZĘBOWSKI Paweł</t>
  </si>
  <si>
    <t>GRUSZKA Piotr</t>
  </si>
  <si>
    <t>DZIEWCZYNKI     rocznik   1996-1998   ; dystans  2,5 km</t>
  </si>
  <si>
    <t xml:space="preserve">Start  18.03.2012 r. godz. 11.20 </t>
  </si>
  <si>
    <t>MLECZEK Monika</t>
  </si>
  <si>
    <t>NAWARA Emilia</t>
  </si>
  <si>
    <t>NĘDZA Magdalena</t>
  </si>
  <si>
    <t>SZWAB Joanna</t>
  </si>
  <si>
    <t>OGÓREK Anna</t>
  </si>
  <si>
    <t>MĘŻCZYŹNI     rocznik   1993-1995  ; dystans  2,5 km</t>
  </si>
  <si>
    <t xml:space="preserve">Start  18.03.2012 r. godz. 11.30 </t>
  </si>
  <si>
    <t>PŁAZA Tomasz</t>
  </si>
  <si>
    <t>CHOWANIAK Mateusz</t>
  </si>
  <si>
    <t>ZIĘBA Tomasz</t>
  </si>
  <si>
    <t>Koniówka</t>
  </si>
  <si>
    <t>LEJA Mateusz</t>
  </si>
  <si>
    <t>KOBIETY     rocznik  1993-1995  ; dystans  2,5 km</t>
  </si>
  <si>
    <t xml:space="preserve">Start  18.03.2012 r. godz. 11.40 </t>
  </si>
  <si>
    <t>GĄSIENICA Klaudia</t>
  </si>
  <si>
    <t>PITOŃ Magdalena</t>
  </si>
  <si>
    <t>IWANIEC Agnieszka</t>
  </si>
  <si>
    <t>ORAWIEC Anna</t>
  </si>
  <si>
    <t>MĘŻCZYŹNI     rocznik  1983-1992  ; dystans  2 km</t>
  </si>
  <si>
    <t xml:space="preserve">Start  18.03.2012 r. godz. 11.50 </t>
  </si>
  <si>
    <t>PITOŃ Adrian</t>
  </si>
  <si>
    <t>STYRCZULA Andrzej</t>
  </si>
  <si>
    <t>KOBIETY     rocznik  1983-1992  ; dystans  2 km</t>
  </si>
  <si>
    <t>IWANIEC Iwona</t>
  </si>
  <si>
    <t>BUKOWSKA Maria</t>
  </si>
  <si>
    <t>GALICA-DRAB Jadwiga</t>
  </si>
  <si>
    <t>MĘŻCZYŹNI     rocznik  1973-1982  ; dystans  2 km</t>
  </si>
  <si>
    <t xml:space="preserve">Start  18.03.2012 r. godz. 12.00 </t>
  </si>
  <si>
    <t>BARNOWSKI Przemysław</t>
  </si>
  <si>
    <t>KOBIETY     rocznik   1973-1982  ; dystans  2 km</t>
  </si>
  <si>
    <t>NĘDZA Maria</t>
  </si>
  <si>
    <t>MĘŻCZYŹNI     rocznik 1963-1972  ; dystans  2 km</t>
  </si>
  <si>
    <t>CZUJ Piotr</t>
  </si>
  <si>
    <t>MNISZAK Tadeusz</t>
  </si>
  <si>
    <t>KOBIETY     rocznik  1963-1972  ; dystans  2 km</t>
  </si>
  <si>
    <t>NĘDZA_KUBINIEC Anna</t>
  </si>
  <si>
    <t>MNISZAK Anna</t>
  </si>
  <si>
    <t>MRUGAŁA Maria</t>
  </si>
  <si>
    <t>KOPEĆ Krystyna</t>
  </si>
  <si>
    <t>MĘŻCZYŹNI     rocznik  1953-1962  ; dystans  1,5 km</t>
  </si>
  <si>
    <t xml:space="preserve">Start  18.03.2012r. godz. 12.20 </t>
  </si>
  <si>
    <t xml:space="preserve">Start  18.03.2012r. godz. 12.10 </t>
  </si>
  <si>
    <t>LEŚNIK Jerzy</t>
  </si>
  <si>
    <t>MASNY Stanisław</t>
  </si>
  <si>
    <t>PICZURA Jan</t>
  </si>
  <si>
    <t>MĘŻCZYŹNI     rocznik  1943-1952  ; dystans  1 km</t>
  </si>
  <si>
    <t xml:space="preserve">Start  18.03.2012 r. godz. 12.20 </t>
  </si>
  <si>
    <t>GĄSIENICA Władysław</t>
  </si>
  <si>
    <t>BĘTKOWSKI Maciej</t>
  </si>
  <si>
    <t>MĘŻCZYŹNI     rocznik 1933-1942   ; dystans  1  km</t>
  </si>
  <si>
    <t>PUCH Józef</t>
  </si>
  <si>
    <t>KOBIETY     rocznik  1933-1942   ; dystans  1 km</t>
  </si>
  <si>
    <t>JANIK Helena</t>
  </si>
  <si>
    <t>Zakopane</t>
  </si>
  <si>
    <t>MĘŻCZYŹNI     rocznik  1932  i  starsi   ; dystans  1 km</t>
  </si>
  <si>
    <t>MARMOL Antoni</t>
  </si>
  <si>
    <t>MASNY Andrzej</t>
  </si>
  <si>
    <t>WYNIKI  OFICJALNE</t>
  </si>
  <si>
    <t>CHŁOPCY     rocznik  2003  i  młodsi    ; dystans  1 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</si>
</sst>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6" fontId="3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hidden="1" locked="0"/>
    </xf>
    <xf numFmtId="166" fontId="1" fillId="0" borderId="15" xfId="0" applyNumberFormat="1" applyFont="1" applyBorder="1" applyAlignment="1" applyProtection="1">
      <alignment horizontal="center"/>
      <protection hidden="1" locked="0"/>
    </xf>
    <xf numFmtId="166" fontId="0" fillId="0" borderId="15" xfId="0" applyNumberFormat="1" applyBorder="1" applyAlignment="1">
      <alignment/>
    </xf>
    <xf numFmtId="21" fontId="1" fillId="0" borderId="15" xfId="0" applyNumberFormat="1" applyFont="1" applyBorder="1" applyAlignment="1" applyProtection="1">
      <alignment horizontal="center"/>
      <protection hidden="1" locked="0"/>
    </xf>
    <xf numFmtId="21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46" fontId="3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center"/>
      <protection hidden="1" locked="0"/>
    </xf>
    <xf numFmtId="21" fontId="1" fillId="0" borderId="22" xfId="0" applyNumberFormat="1" applyFont="1" applyBorder="1" applyAlignment="1" applyProtection="1">
      <alignment horizontal="center"/>
      <protection hidden="1" locked="0"/>
    </xf>
    <xf numFmtId="21" fontId="0" fillId="0" borderId="22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27</xdr:row>
      <xdr:rowOff>152400</xdr:rowOff>
    </xdr:from>
    <xdr:to>
      <xdr:col>3</xdr:col>
      <xdr:colOff>533400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3405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1466850</xdr:colOff>
      <xdr:row>28</xdr:row>
      <xdr:rowOff>57150</xdr:rowOff>
    </xdr:from>
    <xdr:to>
      <xdr:col>5</xdr:col>
      <xdr:colOff>228600</xdr:colOff>
      <xdr:row>34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800725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1409700</xdr:colOff>
      <xdr:row>28</xdr:row>
      <xdr:rowOff>47625</xdr:rowOff>
    </xdr:from>
    <xdr:to>
      <xdr:col>9</xdr:col>
      <xdr:colOff>266700</xdr:colOff>
      <xdr:row>34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791200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46747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1819275</xdr:colOff>
      <xdr:row>33</xdr:row>
      <xdr:rowOff>57150</xdr:rowOff>
    </xdr:from>
    <xdr:to>
      <xdr:col>5</xdr:col>
      <xdr:colOff>590550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534150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1514475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6524625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912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33</xdr:row>
      <xdr:rowOff>57150</xdr:rowOff>
    </xdr:from>
    <xdr:to>
      <xdr:col>5</xdr:col>
      <xdr:colOff>552450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6457950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1504950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644842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4293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1828800</xdr:colOff>
      <xdr:row>33</xdr:row>
      <xdr:rowOff>47625</xdr:rowOff>
    </xdr:from>
    <xdr:to>
      <xdr:col>5</xdr:col>
      <xdr:colOff>600075</xdr:colOff>
      <xdr:row>39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486525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1504950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648652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531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1762125</xdr:colOff>
      <xdr:row>33</xdr:row>
      <xdr:rowOff>47625</xdr:rowOff>
    </xdr:from>
    <xdr:to>
      <xdr:col>5</xdr:col>
      <xdr:colOff>533400</xdr:colOff>
      <xdr:row>39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410325"/>
          <a:ext cx="1238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1466850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4103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35317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57150</xdr:rowOff>
    </xdr:from>
    <xdr:to>
      <xdr:col>5</xdr:col>
      <xdr:colOff>704850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6419850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1552575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64103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42937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1809750</xdr:colOff>
      <xdr:row>33</xdr:row>
      <xdr:rowOff>57150</xdr:rowOff>
    </xdr:from>
    <xdr:to>
      <xdr:col>5</xdr:col>
      <xdr:colOff>581025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64960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1600200</xdr:colOff>
      <xdr:row>33</xdr:row>
      <xdr:rowOff>47625</xdr:rowOff>
    </xdr:from>
    <xdr:to>
      <xdr:col>9</xdr:col>
      <xdr:colOff>266700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6486525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46747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1809750</xdr:colOff>
      <xdr:row>33</xdr:row>
      <xdr:rowOff>38100</xdr:rowOff>
    </xdr:from>
    <xdr:to>
      <xdr:col>5</xdr:col>
      <xdr:colOff>581025</xdr:colOff>
      <xdr:row>39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51510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1543050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65246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543675"/>
          <a:ext cx="84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1828800</xdr:colOff>
      <xdr:row>33</xdr:row>
      <xdr:rowOff>57150</xdr:rowOff>
    </xdr:from>
    <xdr:to>
      <xdr:col>5</xdr:col>
      <xdr:colOff>495300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61035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1581150</xdr:colOff>
      <xdr:row>33</xdr:row>
      <xdr:rowOff>47625</xdr:rowOff>
    </xdr:from>
    <xdr:to>
      <xdr:col>9</xdr:col>
      <xdr:colOff>266700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60082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3912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33</xdr:row>
      <xdr:rowOff>57150</xdr:rowOff>
    </xdr:from>
    <xdr:to>
      <xdr:col>5</xdr:col>
      <xdr:colOff>552450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457950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448425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531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33</xdr:row>
      <xdr:rowOff>57150</xdr:rowOff>
    </xdr:from>
    <xdr:to>
      <xdr:col>5</xdr:col>
      <xdr:colOff>495300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4198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6410325"/>
          <a:ext cx="1295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29</xdr:row>
      <xdr:rowOff>152400</xdr:rowOff>
    </xdr:from>
    <xdr:to>
      <xdr:col>3</xdr:col>
      <xdr:colOff>533400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341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1457325</xdr:colOff>
      <xdr:row>30</xdr:row>
      <xdr:rowOff>57150</xdr:rowOff>
    </xdr:from>
    <xdr:to>
      <xdr:col>5</xdr:col>
      <xdr:colOff>228600</xdr:colOff>
      <xdr:row>36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20077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1409700</xdr:colOff>
      <xdr:row>30</xdr:row>
      <xdr:rowOff>47625</xdr:rowOff>
    </xdr:from>
    <xdr:to>
      <xdr:col>9</xdr:col>
      <xdr:colOff>266700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6191250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35317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1704975</xdr:colOff>
      <xdr:row>33</xdr:row>
      <xdr:rowOff>57150</xdr:rowOff>
    </xdr:from>
    <xdr:to>
      <xdr:col>5</xdr:col>
      <xdr:colOff>476250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6419850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1552575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64103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3912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33</xdr:row>
      <xdr:rowOff>57150</xdr:rowOff>
    </xdr:from>
    <xdr:to>
      <xdr:col>5</xdr:col>
      <xdr:colOff>552450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6457950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1600200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644842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4367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1733550</xdr:colOff>
      <xdr:row>33</xdr:row>
      <xdr:rowOff>57150</xdr:rowOff>
    </xdr:from>
    <xdr:to>
      <xdr:col>5</xdr:col>
      <xdr:colOff>495300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61035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1552575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6008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0557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33</xdr:row>
      <xdr:rowOff>19050</xdr:rowOff>
    </xdr:from>
    <xdr:to>
      <xdr:col>5</xdr:col>
      <xdr:colOff>676275</xdr:colOff>
      <xdr:row>39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6534150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1552575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65627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38</xdr:row>
      <xdr:rowOff>152400</xdr:rowOff>
    </xdr:from>
    <xdr:to>
      <xdr:col>3</xdr:col>
      <xdr:colOff>533400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71525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1762125</xdr:colOff>
      <xdr:row>39</xdr:row>
      <xdr:rowOff>57150</xdr:rowOff>
    </xdr:from>
    <xdr:to>
      <xdr:col>5</xdr:col>
      <xdr:colOff>533400</xdr:colOff>
      <xdr:row>45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7781925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1581150</xdr:colOff>
      <xdr:row>39</xdr:row>
      <xdr:rowOff>47625</xdr:rowOff>
    </xdr:from>
    <xdr:to>
      <xdr:col>9</xdr:col>
      <xdr:colOff>276225</xdr:colOff>
      <xdr:row>45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7772400"/>
          <a:ext cx="1190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9127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1819275</xdr:colOff>
      <xdr:row>33</xdr:row>
      <xdr:rowOff>47625</xdr:rowOff>
    </xdr:from>
    <xdr:to>
      <xdr:col>5</xdr:col>
      <xdr:colOff>590550</xdr:colOff>
      <xdr:row>39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44842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1533525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6448425"/>
          <a:ext cx="1238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38</xdr:row>
      <xdr:rowOff>152400</xdr:rowOff>
    </xdr:from>
    <xdr:to>
      <xdr:col>3</xdr:col>
      <xdr:colOff>533400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39</xdr:row>
      <xdr:rowOff>57150</xdr:rowOff>
    </xdr:from>
    <xdr:to>
      <xdr:col>5</xdr:col>
      <xdr:colOff>704850</xdr:colOff>
      <xdr:row>45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7686675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1562100</xdr:colOff>
      <xdr:row>39</xdr:row>
      <xdr:rowOff>47625</xdr:rowOff>
    </xdr:from>
    <xdr:to>
      <xdr:col>9</xdr:col>
      <xdr:colOff>276225</xdr:colOff>
      <xdr:row>45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767715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055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1695450</xdr:colOff>
      <xdr:row>33</xdr:row>
      <xdr:rowOff>57150</xdr:rowOff>
    </xdr:from>
    <xdr:to>
      <xdr:col>5</xdr:col>
      <xdr:colOff>466725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72250"/>
          <a:ext cx="971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1504950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656272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152400</xdr:rowOff>
    </xdr:from>
    <xdr:to>
      <xdr:col>3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4674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1914525</xdr:colOff>
      <xdr:row>33</xdr:row>
      <xdr:rowOff>66675</xdr:rowOff>
    </xdr:from>
    <xdr:to>
      <xdr:col>5</xdr:col>
      <xdr:colOff>685800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54367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1562100</xdr:colOff>
      <xdr:row>33</xdr:row>
      <xdr:rowOff>47625</xdr:rowOff>
    </xdr:from>
    <xdr:to>
      <xdr:col>9</xdr:col>
      <xdr:colOff>276225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65246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4">
      <selection activeCell="D17" sqref="D17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4.625" style="0" customWidth="1"/>
    <col min="5" max="5" width="5.62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10" ht="15" customHeight="1">
      <c r="B8" s="80" t="s">
        <v>144</v>
      </c>
      <c r="C8" s="80"/>
      <c r="D8" s="80"/>
      <c r="E8" s="80"/>
      <c r="F8" s="80"/>
      <c r="G8" s="80"/>
      <c r="H8" s="80"/>
      <c r="I8" s="80"/>
      <c r="J8" s="80"/>
    </row>
    <row r="9" spans="2:5" ht="16.5" thickBot="1">
      <c r="B9" s="75" t="s">
        <v>25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16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/>
      <c r="G12" s="11" t="s">
        <v>2</v>
      </c>
      <c r="H12" s="8"/>
      <c r="I12" s="8" t="s">
        <v>9</v>
      </c>
      <c r="J12" s="13" t="s">
        <v>8</v>
      </c>
    </row>
    <row r="13" spans="2:10" ht="15.75">
      <c r="B13" s="40">
        <v>1</v>
      </c>
      <c r="C13" s="34">
        <v>1</v>
      </c>
      <c r="D13" s="41" t="s">
        <v>27</v>
      </c>
      <c r="E13" s="34">
        <v>2003</v>
      </c>
      <c r="F13" s="28" t="s">
        <v>28</v>
      </c>
      <c r="G13" s="42">
        <v>0</v>
      </c>
      <c r="H13" s="42">
        <v>0.002318287037037037</v>
      </c>
      <c r="I13" s="29">
        <f>H13-G13</f>
        <v>0.002318287037037037</v>
      </c>
      <c r="J13" s="43">
        <f>I13-I$13</f>
        <v>0</v>
      </c>
    </row>
    <row r="14" spans="2:10" ht="16.5" thickBot="1">
      <c r="B14" s="37">
        <v>2</v>
      </c>
      <c r="C14" s="52">
        <v>3</v>
      </c>
      <c r="D14" s="51" t="s">
        <v>29</v>
      </c>
      <c r="E14" s="52">
        <v>2006</v>
      </c>
      <c r="F14" s="53" t="s">
        <v>30</v>
      </c>
      <c r="G14" s="54">
        <v>0</v>
      </c>
      <c r="H14" s="54">
        <v>0.004875</v>
      </c>
      <c r="I14" s="57">
        <f>H14-G14</f>
        <v>0.004875</v>
      </c>
      <c r="J14" s="58">
        <f>I14-I$13</f>
        <v>0.002556712962962963</v>
      </c>
    </row>
    <row r="15" spans="2:10" ht="15.75">
      <c r="B15" s="40"/>
      <c r="C15" s="34"/>
      <c r="D15" s="41"/>
      <c r="E15" s="34"/>
      <c r="F15" s="28"/>
      <c r="G15" s="42"/>
      <c r="H15" s="42"/>
      <c r="I15" s="29"/>
      <c r="J15" s="43"/>
    </row>
    <row r="16" spans="2:10" ht="15.75">
      <c r="B16" s="40"/>
      <c r="C16" s="34"/>
      <c r="D16" s="41"/>
      <c r="E16" s="34"/>
      <c r="F16" s="28"/>
      <c r="G16" s="42"/>
      <c r="H16" s="42"/>
      <c r="I16" s="29"/>
      <c r="J16" s="43"/>
    </row>
    <row r="17" spans="2:10" ht="15.75">
      <c r="B17" s="40"/>
      <c r="C17" s="34"/>
      <c r="D17" s="41"/>
      <c r="E17" s="34"/>
      <c r="F17" s="28"/>
      <c r="G17" s="42"/>
      <c r="H17" s="42"/>
      <c r="I17" s="29"/>
      <c r="J17" s="43"/>
    </row>
    <row r="18" spans="2:10" ht="15.75">
      <c r="B18" s="40"/>
      <c r="C18" s="34"/>
      <c r="D18" s="41"/>
      <c r="E18" s="34"/>
      <c r="F18" s="28"/>
      <c r="G18" s="42"/>
      <c r="H18" s="42"/>
      <c r="I18" s="29"/>
      <c r="J18" s="43"/>
    </row>
    <row r="19" ht="12.75">
      <c r="I19" t="s">
        <v>14</v>
      </c>
    </row>
    <row r="21" spans="9:10" ht="12.75">
      <c r="I21" s="74" t="s">
        <v>15</v>
      </c>
      <c r="J21" s="74"/>
    </row>
    <row r="29" spans="2:10" ht="12.7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2.7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2.7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2.75">
      <c r="B32" s="59"/>
      <c r="C32" s="59"/>
      <c r="D32" s="59"/>
      <c r="E32" s="59"/>
      <c r="F32" s="59"/>
      <c r="G32" s="59"/>
      <c r="H32" s="59"/>
      <c r="I32" s="59"/>
      <c r="J32" s="59"/>
    </row>
    <row r="33" spans="2:10" ht="12.75">
      <c r="B33" s="59"/>
      <c r="C33" s="59"/>
      <c r="D33" s="59"/>
      <c r="E33" s="59"/>
      <c r="F33" s="59"/>
      <c r="G33" s="59"/>
      <c r="H33" s="59"/>
      <c r="I33" s="59"/>
      <c r="J33" s="59"/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</sheetData>
  <sheetProtection/>
  <mergeCells count="8">
    <mergeCell ref="I21:J21"/>
    <mergeCell ref="B9:D9"/>
    <mergeCell ref="A6:J6"/>
    <mergeCell ref="A1:J1"/>
    <mergeCell ref="A2:J2"/>
    <mergeCell ref="A3:J3"/>
    <mergeCell ref="A4:J4"/>
    <mergeCell ref="B8:J8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4">
      <selection activeCell="F45" sqref="F45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5.875" style="0" customWidth="1"/>
    <col min="5" max="5" width="4.25390625" style="0" customWidth="1"/>
    <col min="6" max="6" width="21.125" style="0" customWidth="1"/>
    <col min="7" max="7" width="11.125" style="0" hidden="1" customWidth="1"/>
    <col min="8" max="8" width="12.1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98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99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31"/>
      <c r="C11" s="2" t="s">
        <v>0</v>
      </c>
      <c r="D11" s="9" t="s">
        <v>4</v>
      </c>
      <c r="E11" s="30" t="s">
        <v>6</v>
      </c>
      <c r="F11" s="2" t="s">
        <v>5</v>
      </c>
      <c r="G11" s="9" t="s">
        <v>1</v>
      </c>
      <c r="H11" s="9" t="s">
        <v>1</v>
      </c>
      <c r="I11" s="32" t="s">
        <v>1</v>
      </c>
      <c r="J11" s="33" t="s">
        <v>7</v>
      </c>
    </row>
    <row r="12" spans="2:10" ht="16.5" thickBot="1">
      <c r="B12" s="63" t="s">
        <v>12</v>
      </c>
      <c r="C12" s="52" t="s">
        <v>11</v>
      </c>
      <c r="D12" s="11"/>
      <c r="E12" s="64"/>
      <c r="F12" s="12" t="s">
        <v>16</v>
      </c>
      <c r="G12" s="11" t="s">
        <v>2</v>
      </c>
      <c r="H12" s="11" t="s">
        <v>3</v>
      </c>
      <c r="I12" s="64" t="s">
        <v>9</v>
      </c>
      <c r="J12" s="65" t="s">
        <v>8</v>
      </c>
    </row>
    <row r="13" spans="2:10" ht="15.75">
      <c r="B13" s="40">
        <v>1</v>
      </c>
      <c r="C13" s="34">
        <v>77</v>
      </c>
      <c r="D13" s="41" t="s">
        <v>100</v>
      </c>
      <c r="E13" s="34">
        <v>93</v>
      </c>
      <c r="F13" s="28" t="s">
        <v>28</v>
      </c>
      <c r="G13" s="42">
        <v>0</v>
      </c>
      <c r="H13" s="42">
        <v>0.0037881944444444447</v>
      </c>
      <c r="I13" s="29">
        <f>H13-G13</f>
        <v>0.0037881944444444447</v>
      </c>
      <c r="J13" s="43">
        <f>I13-I$13</f>
        <v>0</v>
      </c>
    </row>
    <row r="14" spans="2:10" ht="15.75">
      <c r="B14" s="40">
        <v>2</v>
      </c>
      <c r="C14" s="34">
        <v>74</v>
      </c>
      <c r="D14" s="41" t="s">
        <v>101</v>
      </c>
      <c r="E14" s="34">
        <v>93</v>
      </c>
      <c r="F14" s="28" t="s">
        <v>28</v>
      </c>
      <c r="G14" s="42">
        <v>0</v>
      </c>
      <c r="H14" s="42">
        <v>0.003923611111111111</v>
      </c>
      <c r="I14" s="29">
        <f>H14-G14</f>
        <v>0.003923611111111111</v>
      </c>
      <c r="J14" s="43">
        <f>I14-I$13</f>
        <v>0.0001354166666666665</v>
      </c>
    </row>
    <row r="15" spans="2:10" ht="15.75">
      <c r="B15" s="40">
        <v>3</v>
      </c>
      <c r="C15" s="34">
        <v>75</v>
      </c>
      <c r="D15" s="41" t="s">
        <v>102</v>
      </c>
      <c r="E15" s="34">
        <v>95</v>
      </c>
      <c r="F15" s="28" t="s">
        <v>28</v>
      </c>
      <c r="G15" s="42">
        <v>0</v>
      </c>
      <c r="H15" s="42">
        <v>0.004003472222222222</v>
      </c>
      <c r="I15" s="29">
        <f>H15-G15</f>
        <v>0.004003472222222222</v>
      </c>
      <c r="J15" s="43">
        <f>I15-I$13</f>
        <v>0.0002152777777777769</v>
      </c>
    </row>
    <row r="16" spans="2:10" ht="16.5" thickBot="1">
      <c r="B16" s="37">
        <v>4</v>
      </c>
      <c r="C16" s="52">
        <v>86</v>
      </c>
      <c r="D16" s="51" t="s">
        <v>103</v>
      </c>
      <c r="E16" s="52">
        <v>95</v>
      </c>
      <c r="F16" s="53" t="s">
        <v>68</v>
      </c>
      <c r="G16" s="54">
        <v>0</v>
      </c>
      <c r="H16" s="54">
        <v>0.004172453703703704</v>
      </c>
      <c r="I16" s="57">
        <f>H16-G16</f>
        <v>0.004172453703703704</v>
      </c>
      <c r="J16" s="58">
        <f>I16-I$13</f>
        <v>0.00038425925925925954</v>
      </c>
    </row>
    <row r="21" ht="12.75">
      <c r="I21" t="s">
        <v>18</v>
      </c>
    </row>
    <row r="23" ht="12.75">
      <c r="I23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9">
      <selection activeCell="D28" sqref="D28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7.875" style="0" customWidth="1"/>
    <col min="4" max="4" width="27.25390625" style="0" customWidth="1"/>
    <col min="5" max="5" width="4.625" style="0" customWidth="1"/>
    <col min="6" max="6" width="21.1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10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104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105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35"/>
      <c r="C11" s="32" t="s">
        <v>0</v>
      </c>
      <c r="D11" s="2" t="s">
        <v>4</v>
      </c>
      <c r="E11" s="30" t="s">
        <v>6</v>
      </c>
      <c r="F11" s="2" t="s">
        <v>5</v>
      </c>
      <c r="G11" s="9" t="s">
        <v>1</v>
      </c>
      <c r="H11" s="9" t="s">
        <v>1</v>
      </c>
      <c r="I11" s="32" t="s">
        <v>1</v>
      </c>
      <c r="J11" s="33" t="s">
        <v>7</v>
      </c>
    </row>
    <row r="12" spans="2:10" ht="16.5" thickBot="1">
      <c r="B12" s="36" t="s">
        <v>12</v>
      </c>
      <c r="C12" s="66" t="s">
        <v>11</v>
      </c>
      <c r="D12" s="37"/>
      <c r="E12" s="64"/>
      <c r="F12" s="12" t="s">
        <v>16</v>
      </c>
      <c r="G12" s="11" t="s">
        <v>2</v>
      </c>
      <c r="H12" s="11" t="s">
        <v>3</v>
      </c>
      <c r="I12" s="64" t="s">
        <v>9</v>
      </c>
      <c r="J12" s="65" t="s">
        <v>8</v>
      </c>
    </row>
    <row r="13" spans="2:10" ht="15.75">
      <c r="B13" s="40">
        <v>1</v>
      </c>
      <c r="C13" s="34">
        <v>93</v>
      </c>
      <c r="D13" s="41" t="s">
        <v>106</v>
      </c>
      <c r="E13" s="34">
        <v>88</v>
      </c>
      <c r="F13" s="28" t="s">
        <v>28</v>
      </c>
      <c r="G13" s="42">
        <v>0</v>
      </c>
      <c r="H13" s="42">
        <v>0.003931712962962963</v>
      </c>
      <c r="I13" s="29">
        <f>H13-G13</f>
        <v>0.003931712962962963</v>
      </c>
      <c r="J13" s="43">
        <f>I13-I$13</f>
        <v>0</v>
      </c>
    </row>
    <row r="14" spans="2:10" ht="16.5" thickBot="1">
      <c r="B14" s="37">
        <v>2</v>
      </c>
      <c r="C14" s="52">
        <v>99</v>
      </c>
      <c r="D14" s="51" t="s">
        <v>107</v>
      </c>
      <c r="E14" s="52">
        <v>84</v>
      </c>
      <c r="F14" s="53" t="s">
        <v>37</v>
      </c>
      <c r="G14" s="54">
        <v>0</v>
      </c>
      <c r="H14" s="54">
        <v>0.004320601851851852</v>
      </c>
      <c r="I14" s="57">
        <f>H14-G14</f>
        <v>0.004320601851851852</v>
      </c>
      <c r="J14" s="58">
        <f>I14-I$13</f>
        <v>0.00038888888888888914</v>
      </c>
    </row>
    <row r="19" ht="12.75">
      <c r="I19" t="s">
        <v>18</v>
      </c>
    </row>
    <row r="21" ht="12.75">
      <c r="I21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7">
      <selection activeCell="D30" sqref="D30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7.875" style="0" customWidth="1"/>
    <col min="4" max="4" width="26.875" style="0" customWidth="1"/>
    <col min="5" max="5" width="4.25390625" style="0" customWidth="1"/>
    <col min="6" max="6" width="21.125" style="0" customWidth="1"/>
    <col min="7" max="7" width="11.875" style="0" hidden="1" customWidth="1"/>
    <col min="8" max="8" width="11.75390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108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105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94</v>
      </c>
      <c r="D13" s="41" t="s">
        <v>109</v>
      </c>
      <c r="E13" s="34">
        <v>91</v>
      </c>
      <c r="F13" s="28" t="s">
        <v>28</v>
      </c>
      <c r="G13" s="42">
        <v>0</v>
      </c>
      <c r="H13" s="42">
        <v>0.003935185185185186</v>
      </c>
      <c r="I13" s="29">
        <f>H13-G13</f>
        <v>0.003935185185185186</v>
      </c>
      <c r="J13" s="43">
        <f>I13-I$13</f>
        <v>0</v>
      </c>
    </row>
    <row r="14" spans="2:10" ht="15.75">
      <c r="B14" s="40">
        <v>2</v>
      </c>
      <c r="C14" s="34">
        <v>95</v>
      </c>
      <c r="D14" s="41" t="s">
        <v>110</v>
      </c>
      <c r="E14" s="34">
        <v>91</v>
      </c>
      <c r="F14" s="28" t="s">
        <v>28</v>
      </c>
      <c r="G14" s="42">
        <v>0</v>
      </c>
      <c r="H14" s="42">
        <v>0.00394212962962963</v>
      </c>
      <c r="I14" s="29">
        <f>H14-G14</f>
        <v>0.00394212962962963</v>
      </c>
      <c r="J14" s="43">
        <f>I14-I$13</f>
        <v>6.944444444443969E-06</v>
      </c>
    </row>
    <row r="15" spans="2:10" ht="16.5" thickBot="1">
      <c r="B15" s="37">
        <v>3</v>
      </c>
      <c r="C15" s="52">
        <v>97</v>
      </c>
      <c r="D15" s="51" t="s">
        <v>111</v>
      </c>
      <c r="E15" s="52">
        <v>88</v>
      </c>
      <c r="F15" s="53" t="s">
        <v>28</v>
      </c>
      <c r="G15" s="54">
        <v>0</v>
      </c>
      <c r="H15" s="54">
        <v>0.004851851851851851</v>
      </c>
      <c r="I15" s="57">
        <f>H15-G15</f>
        <v>0.004851851851851851</v>
      </c>
      <c r="J15" s="58">
        <f>I15-I$13</f>
        <v>0.0009166666666666655</v>
      </c>
    </row>
    <row r="20" ht="12.75">
      <c r="I20" t="s">
        <v>18</v>
      </c>
    </row>
    <row r="22" ht="12.75">
      <c r="I22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5">
      <selection activeCell="B34" sqref="B34:J40"/>
    </sheetView>
  </sheetViews>
  <sheetFormatPr defaultColWidth="9.00390625" defaultRowHeight="12.75"/>
  <cols>
    <col min="1" max="1" width="0.6171875" style="0" customWidth="1"/>
    <col min="2" max="2" width="7.25390625" style="0" customWidth="1"/>
    <col min="3" max="3" width="8.375" style="0" customWidth="1"/>
    <col min="4" max="4" width="26.25390625" style="0" customWidth="1"/>
    <col min="5" max="5" width="6.125" style="0" customWidth="1"/>
    <col min="6" max="6" width="20.125" style="0" customWidth="1"/>
    <col min="7" max="7" width="10.3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112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113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6.5" thickBot="1">
      <c r="B13" s="67">
        <v>1</v>
      </c>
      <c r="C13" s="68">
        <v>98</v>
      </c>
      <c r="D13" s="69" t="s">
        <v>114</v>
      </c>
      <c r="E13" s="68">
        <v>80</v>
      </c>
      <c r="F13" s="70" t="s">
        <v>30</v>
      </c>
      <c r="G13" s="71">
        <v>0</v>
      </c>
      <c r="H13" s="71">
        <v>0.004866898148148149</v>
      </c>
      <c r="I13" s="72">
        <f>H13-G13</f>
        <v>0.004866898148148149</v>
      </c>
      <c r="J13" s="73">
        <f>I13-I$13</f>
        <v>0</v>
      </c>
    </row>
    <row r="18" ht="12.75">
      <c r="I18" t="s">
        <v>18</v>
      </c>
    </row>
    <row r="20" ht="12.75">
      <c r="I20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2">
      <selection activeCell="D27" sqref="D2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875" style="0" customWidth="1"/>
    <col min="6" max="6" width="21.125" style="0" customWidth="1"/>
    <col min="7" max="7" width="10.875" style="0" hidden="1" customWidth="1"/>
    <col min="8" max="8" width="12.625" style="0" hidden="1" customWidth="1"/>
    <col min="9" max="9" width="11.625" style="0" customWidth="1"/>
    <col min="10" max="10" width="11.1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115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113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35"/>
      <c r="C11" s="32" t="s">
        <v>0</v>
      </c>
      <c r="D11" s="2" t="s">
        <v>4</v>
      </c>
      <c r="E11" s="30" t="s">
        <v>6</v>
      </c>
      <c r="F11" s="2" t="s">
        <v>5</v>
      </c>
      <c r="G11" s="9" t="s">
        <v>1</v>
      </c>
      <c r="H11" s="9" t="s">
        <v>1</v>
      </c>
      <c r="I11" s="32" t="s">
        <v>1</v>
      </c>
      <c r="J11" s="33" t="s">
        <v>7</v>
      </c>
    </row>
    <row r="12" spans="2:10" ht="16.5" thickBot="1">
      <c r="B12" s="36" t="s">
        <v>12</v>
      </c>
      <c r="C12" s="66" t="s">
        <v>11</v>
      </c>
      <c r="D12" s="37"/>
      <c r="E12" s="64"/>
      <c r="F12" s="12" t="s">
        <v>16</v>
      </c>
      <c r="G12" s="11" t="s">
        <v>2</v>
      </c>
      <c r="H12" s="11" t="s">
        <v>3</v>
      </c>
      <c r="I12" s="64" t="s">
        <v>9</v>
      </c>
      <c r="J12" s="65" t="s">
        <v>8</v>
      </c>
    </row>
    <row r="13" spans="2:10" ht="16.5" thickBot="1">
      <c r="B13" s="37">
        <v>1</v>
      </c>
      <c r="C13" s="52">
        <v>96</v>
      </c>
      <c r="D13" s="51" t="s">
        <v>116</v>
      </c>
      <c r="E13" s="52">
        <v>78</v>
      </c>
      <c r="F13" s="53" t="s">
        <v>28</v>
      </c>
      <c r="G13" s="54">
        <v>0</v>
      </c>
      <c r="H13" s="54">
        <v>0.0038888888888888883</v>
      </c>
      <c r="I13" s="57">
        <f>H13-G13</f>
        <v>0.0038888888888888883</v>
      </c>
      <c r="J13" s="58">
        <f>I13-I$13</f>
        <v>0</v>
      </c>
    </row>
    <row r="18" ht="12.75">
      <c r="I18" t="s">
        <v>18</v>
      </c>
    </row>
    <row r="20" ht="12.75">
      <c r="I20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28" sqref="D28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125" style="0" customWidth="1"/>
    <col min="4" max="4" width="27.625" style="0" customWidth="1"/>
    <col min="5" max="5" width="3.875" style="0" customWidth="1"/>
    <col min="6" max="6" width="21.125" style="0" customWidth="1"/>
    <col min="7" max="7" width="10.753906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117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113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84</v>
      </c>
      <c r="D13" s="41" t="s">
        <v>73</v>
      </c>
      <c r="E13" s="34">
        <v>66</v>
      </c>
      <c r="F13" s="28" t="s">
        <v>28</v>
      </c>
      <c r="G13" s="42">
        <v>0</v>
      </c>
      <c r="H13" s="42">
        <v>0.002866898148148148</v>
      </c>
      <c r="I13" s="29">
        <f>H13-G13</f>
        <v>0.002866898148148148</v>
      </c>
      <c r="J13" s="43">
        <f>I13-I$13</f>
        <v>0</v>
      </c>
    </row>
    <row r="14" spans="2:10" ht="15.75">
      <c r="B14" s="40">
        <v>2</v>
      </c>
      <c r="C14" s="34">
        <v>78</v>
      </c>
      <c r="D14" s="41" t="s">
        <v>118</v>
      </c>
      <c r="E14" s="34">
        <v>72</v>
      </c>
      <c r="F14" s="28" t="s">
        <v>30</v>
      </c>
      <c r="G14" s="42">
        <v>0</v>
      </c>
      <c r="H14" s="42">
        <v>0.0038206018518518524</v>
      </c>
      <c r="I14" s="29">
        <f>H14-G14</f>
        <v>0.0038206018518518524</v>
      </c>
      <c r="J14" s="43">
        <f>I14-I$13</f>
        <v>0.0009537037037037044</v>
      </c>
    </row>
    <row r="15" spans="2:10" ht="16.5" thickBot="1">
      <c r="B15" s="37">
        <v>3</v>
      </c>
      <c r="C15" s="52">
        <v>82</v>
      </c>
      <c r="D15" s="51" t="s">
        <v>119</v>
      </c>
      <c r="E15" s="52">
        <v>68</v>
      </c>
      <c r="F15" s="53" t="s">
        <v>30</v>
      </c>
      <c r="G15" s="54">
        <v>0</v>
      </c>
      <c r="H15" s="54">
        <v>0.003974537037037038</v>
      </c>
      <c r="I15" s="57">
        <f>H15-G15</f>
        <v>0.003974537037037038</v>
      </c>
      <c r="J15" s="58">
        <f>I15-I$13</f>
        <v>0.0011076388888888898</v>
      </c>
    </row>
    <row r="20" ht="12.75">
      <c r="I20" t="s">
        <v>18</v>
      </c>
    </row>
    <row r="22" ht="12.75">
      <c r="I22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9">
      <selection activeCell="C30" sqref="C30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8.125" style="0" customWidth="1"/>
    <col min="5" max="5" width="3.375" style="0" customWidth="1"/>
    <col min="6" max="6" width="21.125" style="0" customWidth="1"/>
    <col min="7" max="7" width="10.8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120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113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85</v>
      </c>
      <c r="D13" s="41" t="s">
        <v>121</v>
      </c>
      <c r="E13" s="34">
        <v>65</v>
      </c>
      <c r="F13" s="28" t="s">
        <v>28</v>
      </c>
      <c r="G13" s="42">
        <v>0</v>
      </c>
      <c r="H13" s="42">
        <v>0.0039027777777777776</v>
      </c>
      <c r="I13" s="29">
        <f>H13-G13</f>
        <v>0.0039027777777777776</v>
      </c>
      <c r="J13" s="43">
        <f>I13-I$13</f>
        <v>0</v>
      </c>
    </row>
    <row r="14" spans="2:10" ht="15.75">
      <c r="B14" s="40">
        <v>2</v>
      </c>
      <c r="C14" s="34">
        <v>83</v>
      </c>
      <c r="D14" s="41" t="s">
        <v>122</v>
      </c>
      <c r="E14" s="34">
        <v>67</v>
      </c>
      <c r="F14" s="28" t="s">
        <v>30</v>
      </c>
      <c r="G14" s="42">
        <v>0</v>
      </c>
      <c r="H14" s="42">
        <v>0.004296296296296296</v>
      </c>
      <c r="I14" s="29">
        <f>H14-G14</f>
        <v>0.004296296296296296</v>
      </c>
      <c r="J14" s="43">
        <f>I14-I$13</f>
        <v>0.00039351851851851874</v>
      </c>
    </row>
    <row r="15" spans="2:10" ht="15.75">
      <c r="B15" s="40">
        <v>3</v>
      </c>
      <c r="C15" s="34">
        <v>79</v>
      </c>
      <c r="D15" s="41" t="s">
        <v>123</v>
      </c>
      <c r="E15" s="34">
        <v>72</v>
      </c>
      <c r="F15" s="28" t="s">
        <v>30</v>
      </c>
      <c r="G15" s="42">
        <v>0</v>
      </c>
      <c r="H15" s="42">
        <v>0.005706018518518519</v>
      </c>
      <c r="I15" s="29">
        <f>H15-G15</f>
        <v>0.005706018518518519</v>
      </c>
      <c r="J15" s="43">
        <f>I15-I$13</f>
        <v>0.0018032407407407415</v>
      </c>
    </row>
    <row r="16" spans="2:10" ht="16.5" thickBot="1">
      <c r="B16" s="37">
        <v>4</v>
      </c>
      <c r="C16" s="52">
        <v>81</v>
      </c>
      <c r="D16" s="51" t="s">
        <v>124</v>
      </c>
      <c r="E16" s="52">
        <v>70</v>
      </c>
      <c r="F16" s="53" t="s">
        <v>30</v>
      </c>
      <c r="G16" s="54">
        <v>0</v>
      </c>
      <c r="H16" s="54">
        <v>0.006182870370370371</v>
      </c>
      <c r="I16" s="57">
        <f>H16-G16</f>
        <v>0.006182870370370371</v>
      </c>
      <c r="J16" s="58">
        <f>I16-I$13</f>
        <v>0.002280092592592593</v>
      </c>
    </row>
    <row r="21" ht="12.75">
      <c r="I21" t="s">
        <v>18</v>
      </c>
    </row>
    <row r="23" ht="12.75">
      <c r="I23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F47" sqref="F47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5.75390625" style="19" customWidth="1"/>
    <col min="4" max="4" width="28.75390625" style="0" customWidth="1"/>
    <col min="5" max="5" width="4.375" style="0" customWidth="1"/>
    <col min="6" max="6" width="21.125" style="0" customWidth="1"/>
    <col min="7" max="7" width="11.125" style="0" hidden="1" customWidth="1"/>
    <col min="8" max="8" width="12.37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125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127</v>
      </c>
      <c r="C9" s="75"/>
      <c r="D9" s="75"/>
      <c r="E9" s="5"/>
    </row>
    <row r="10" spans="2:7" ht="16.5" thickBot="1">
      <c r="B10" s="15"/>
      <c r="C10" s="17"/>
      <c r="D10" s="15"/>
      <c r="E10" s="5"/>
      <c r="G10" t="s">
        <v>13</v>
      </c>
    </row>
    <row r="11" spans="2:10" ht="15.75">
      <c r="B11" s="6"/>
      <c r="C11" s="18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20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61">
        <v>47</v>
      </c>
      <c r="D13" s="41" t="s">
        <v>128</v>
      </c>
      <c r="E13" s="34">
        <v>53</v>
      </c>
      <c r="F13" s="28" t="s">
        <v>28</v>
      </c>
      <c r="G13" s="42">
        <v>0</v>
      </c>
      <c r="H13" s="42">
        <v>0.0028506944444444443</v>
      </c>
      <c r="I13" s="29">
        <f>H13-G13</f>
        <v>0.0028506944444444443</v>
      </c>
      <c r="J13" s="43">
        <f>I13-I$13</f>
        <v>0</v>
      </c>
    </row>
    <row r="14" spans="2:10" ht="15.75">
      <c r="B14" s="40">
        <v>2</v>
      </c>
      <c r="C14" s="61">
        <v>70</v>
      </c>
      <c r="D14" s="41" t="s">
        <v>129</v>
      </c>
      <c r="E14" s="34">
        <v>58</v>
      </c>
      <c r="F14" s="28" t="s">
        <v>41</v>
      </c>
      <c r="G14" s="42">
        <v>0</v>
      </c>
      <c r="H14" s="42">
        <v>0.002951388888888889</v>
      </c>
      <c r="I14" s="29">
        <f>H14-G14</f>
        <v>0.002951388888888889</v>
      </c>
      <c r="J14" s="43">
        <f>I14-I$13</f>
        <v>0.00010069444444444449</v>
      </c>
    </row>
    <row r="15" spans="2:10" ht="16.5" thickBot="1">
      <c r="B15" s="37">
        <v>3</v>
      </c>
      <c r="C15" s="62">
        <v>68</v>
      </c>
      <c r="D15" s="51" t="s">
        <v>130</v>
      </c>
      <c r="E15" s="52">
        <v>56</v>
      </c>
      <c r="F15" s="53" t="s">
        <v>30</v>
      </c>
      <c r="G15" s="54">
        <v>0</v>
      </c>
      <c r="H15" s="54">
        <v>0.003136574074074074</v>
      </c>
      <c r="I15" s="57">
        <f>H15-G15</f>
        <v>0.003136574074074074</v>
      </c>
      <c r="J15" s="58">
        <f>I15-I$13</f>
        <v>0.00028587962962962985</v>
      </c>
    </row>
    <row r="16" spans="2:10" ht="15.75">
      <c r="B16" s="40"/>
      <c r="C16" s="61"/>
      <c r="D16" s="41"/>
      <c r="E16" s="34"/>
      <c r="F16" s="28"/>
      <c r="G16" s="42"/>
      <c r="H16" s="42"/>
      <c r="I16" s="29"/>
      <c r="J16" s="43"/>
    </row>
    <row r="17" spans="2:10" ht="15.75">
      <c r="B17" s="40"/>
      <c r="C17" s="61"/>
      <c r="D17" s="41"/>
      <c r="E17" s="34"/>
      <c r="F17" s="28"/>
      <c r="G17" s="42"/>
      <c r="H17" s="42"/>
      <c r="I17" s="29"/>
      <c r="J17" s="43"/>
    </row>
    <row r="18" spans="2:10" ht="15.75">
      <c r="B18" s="40"/>
      <c r="C18" s="61"/>
      <c r="D18" s="41"/>
      <c r="E18" s="34"/>
      <c r="F18" s="28"/>
      <c r="G18" s="42"/>
      <c r="H18" s="42"/>
      <c r="I18" s="29"/>
      <c r="J18" s="43"/>
    </row>
    <row r="19" ht="12.75">
      <c r="I19" t="s">
        <v>18</v>
      </c>
    </row>
    <row r="21" ht="12.75">
      <c r="I21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24" sqref="D24"/>
    </sheetView>
  </sheetViews>
  <sheetFormatPr defaultColWidth="9.00390625" defaultRowHeight="12.75"/>
  <cols>
    <col min="1" max="1" width="0.74609375" style="0" customWidth="1"/>
    <col min="2" max="2" width="6.875" style="0" customWidth="1"/>
    <col min="3" max="3" width="7.875" style="0" customWidth="1"/>
    <col min="4" max="4" width="28.25390625" style="0" customWidth="1"/>
    <col min="5" max="5" width="3.75390625" style="0" customWidth="1"/>
    <col min="6" max="6" width="21.125" style="0" customWidth="1"/>
    <col min="7" max="8" width="10.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131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132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42</v>
      </c>
      <c r="D13" s="41" t="s">
        <v>133</v>
      </c>
      <c r="E13" s="34">
        <v>48</v>
      </c>
      <c r="F13" s="28" t="s">
        <v>28</v>
      </c>
      <c r="G13" s="42">
        <v>0</v>
      </c>
      <c r="H13" s="42">
        <v>0.0031851851851851854</v>
      </c>
      <c r="I13" s="29">
        <f>H13-G13</f>
        <v>0.0031851851851851854</v>
      </c>
      <c r="J13" s="43">
        <f>I13-I$13</f>
        <v>0</v>
      </c>
    </row>
    <row r="14" spans="2:10" ht="16.5" thickBot="1">
      <c r="B14" s="37">
        <v>2</v>
      </c>
      <c r="C14" s="52">
        <v>43</v>
      </c>
      <c r="D14" s="51" t="s">
        <v>134</v>
      </c>
      <c r="E14" s="52">
        <v>44</v>
      </c>
      <c r="F14" s="53" t="s">
        <v>28</v>
      </c>
      <c r="G14" s="54">
        <v>0</v>
      </c>
      <c r="H14" s="54">
        <v>0.0033437499999999995</v>
      </c>
      <c r="I14" s="57">
        <f>H14-G14</f>
        <v>0.0033437499999999995</v>
      </c>
      <c r="J14" s="58">
        <f>I14-I$13</f>
        <v>0.00015856481481481407</v>
      </c>
    </row>
    <row r="19" ht="12.75">
      <c r="I19" t="s">
        <v>18</v>
      </c>
    </row>
    <row r="21" ht="12.75">
      <c r="I21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.1968503937007874" top="0.984251968503937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28" sqref="D28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375" style="0" customWidth="1"/>
    <col min="4" max="4" width="28.125" style="0" customWidth="1"/>
    <col min="5" max="5" width="3.375" style="0" customWidth="1"/>
    <col min="6" max="6" width="21.125" style="0" customWidth="1"/>
    <col min="7" max="7" width="11.375" style="0" hidden="1" customWidth="1"/>
    <col min="8" max="8" width="10.625" style="0" hidden="1" customWidth="1"/>
    <col min="9" max="9" width="11.625" style="0" customWidth="1"/>
    <col min="10" max="10" width="9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135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126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/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6.5" thickBot="1">
      <c r="B13" s="37">
        <v>1</v>
      </c>
      <c r="C13" s="52">
        <v>19</v>
      </c>
      <c r="D13" s="51" t="s">
        <v>136</v>
      </c>
      <c r="E13" s="52">
        <v>42</v>
      </c>
      <c r="F13" s="53" t="s">
        <v>28</v>
      </c>
      <c r="G13" s="54">
        <v>0</v>
      </c>
      <c r="H13" s="54">
        <v>0.003341435185185185</v>
      </c>
      <c r="I13" s="57">
        <f>H13-G13</f>
        <v>0.003341435185185185</v>
      </c>
      <c r="J13" s="58">
        <f>I13-I$13</f>
        <v>0</v>
      </c>
    </row>
    <row r="18" ht="12.75">
      <c r="I18" t="s">
        <v>18</v>
      </c>
    </row>
    <row r="20" ht="12.75">
      <c r="I20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.1968503937007874" top="0.984251968503937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5.2539062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10" ht="15" customHeight="1">
      <c r="B8" s="80" t="s">
        <v>23</v>
      </c>
      <c r="C8" s="80"/>
      <c r="D8" s="80"/>
      <c r="E8" s="80"/>
      <c r="F8" s="80"/>
      <c r="G8" s="80"/>
      <c r="H8" s="80"/>
      <c r="I8" s="80"/>
      <c r="J8" s="80"/>
    </row>
    <row r="9" spans="2:5" ht="16.5" thickBot="1">
      <c r="B9" s="75" t="s">
        <v>24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16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/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6</v>
      </c>
      <c r="D13" s="41" t="s">
        <v>31</v>
      </c>
      <c r="E13" s="34">
        <v>2003</v>
      </c>
      <c r="F13" s="28" t="s">
        <v>28</v>
      </c>
      <c r="G13" s="42">
        <v>0</v>
      </c>
      <c r="H13" s="42">
        <v>0.0022256944444444446</v>
      </c>
      <c r="I13" s="29">
        <f>H13-G13</f>
        <v>0.0022256944444444446</v>
      </c>
      <c r="J13" s="43">
        <f>I13-I$13</f>
        <v>0</v>
      </c>
    </row>
    <row r="14" spans="2:10" ht="15.75">
      <c r="B14" s="40">
        <v>2</v>
      </c>
      <c r="C14" s="34">
        <v>2</v>
      </c>
      <c r="D14" s="41" t="s">
        <v>32</v>
      </c>
      <c r="E14" s="34">
        <v>2003</v>
      </c>
      <c r="F14" s="28" t="s">
        <v>28</v>
      </c>
      <c r="G14" s="42">
        <v>0</v>
      </c>
      <c r="H14" s="42">
        <v>0.0023761574074074076</v>
      </c>
      <c r="I14" s="29">
        <f>H14-G14</f>
        <v>0.0023761574074074076</v>
      </c>
      <c r="J14" s="43">
        <f>I14-I$13</f>
        <v>0.00015046296296296292</v>
      </c>
    </row>
    <row r="15" spans="2:10" ht="15.75">
      <c r="B15" s="40">
        <v>3</v>
      </c>
      <c r="C15" s="34">
        <v>5</v>
      </c>
      <c r="D15" s="41" t="s">
        <v>33</v>
      </c>
      <c r="E15" s="34">
        <v>2003</v>
      </c>
      <c r="F15" s="28" t="s">
        <v>30</v>
      </c>
      <c r="G15" s="42">
        <v>0</v>
      </c>
      <c r="H15" s="42">
        <v>0.003425925925925926</v>
      </c>
      <c r="I15" s="29">
        <f>H15-G15</f>
        <v>0.003425925925925926</v>
      </c>
      <c r="J15" s="43">
        <f>I15-I$13</f>
        <v>0.0012002314814814814</v>
      </c>
    </row>
    <row r="16" spans="2:10" ht="16.5" thickBot="1">
      <c r="B16" s="37">
        <v>4</v>
      </c>
      <c r="C16" s="52">
        <v>8</v>
      </c>
      <c r="D16" s="51" t="s">
        <v>34</v>
      </c>
      <c r="E16" s="52">
        <v>2005</v>
      </c>
      <c r="F16" s="53" t="s">
        <v>30</v>
      </c>
      <c r="G16" s="54">
        <v>0</v>
      </c>
      <c r="H16" s="54">
        <v>0.005210648148148148</v>
      </c>
      <c r="I16" s="57">
        <f>H16-G16</f>
        <v>0.005210648148148148</v>
      </c>
      <c r="J16" s="58">
        <f>I16-I$13</f>
        <v>0.0029849537037037036</v>
      </c>
    </row>
    <row r="17" spans="2:10" ht="15.75">
      <c r="B17" s="40"/>
      <c r="C17" s="34"/>
      <c r="D17" s="41"/>
      <c r="E17" s="34"/>
      <c r="F17" s="28"/>
      <c r="G17" s="42"/>
      <c r="H17" s="42"/>
      <c r="I17" s="29"/>
      <c r="J17" s="43"/>
    </row>
    <row r="18" spans="2:10" ht="15.75">
      <c r="B18" s="40"/>
      <c r="C18" s="34"/>
      <c r="D18" s="41"/>
      <c r="E18" s="34"/>
      <c r="F18" s="28"/>
      <c r="G18" s="42"/>
      <c r="H18" s="42"/>
      <c r="I18" s="29"/>
      <c r="J18" s="43"/>
    </row>
    <row r="19" spans="2:10" ht="15.75">
      <c r="B19" s="40"/>
      <c r="C19" s="34"/>
      <c r="D19" s="41"/>
      <c r="E19" s="34"/>
      <c r="F19" s="28"/>
      <c r="G19" s="42"/>
      <c r="H19" s="42"/>
      <c r="I19" s="29"/>
      <c r="J19" s="43"/>
    </row>
    <row r="20" spans="2:10" ht="15.75">
      <c r="B20" s="40"/>
      <c r="C20" s="34"/>
      <c r="D20" s="41"/>
      <c r="E20" s="34"/>
      <c r="F20" s="28"/>
      <c r="G20" s="42"/>
      <c r="H20" s="42"/>
      <c r="I20" s="29"/>
      <c r="J20" s="43"/>
    </row>
    <row r="21" ht="12.75">
      <c r="I21" t="s">
        <v>14</v>
      </c>
    </row>
    <row r="23" spans="9:10" ht="12.75">
      <c r="I23" s="74" t="s">
        <v>15</v>
      </c>
      <c r="J23" s="74"/>
    </row>
    <row r="31" spans="2:10" ht="12.7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2.75">
      <c r="B32" s="59"/>
      <c r="C32" s="59"/>
      <c r="D32" s="59"/>
      <c r="E32" s="59"/>
      <c r="F32" s="59"/>
      <c r="G32" s="59"/>
      <c r="H32" s="59"/>
      <c r="I32" s="59"/>
      <c r="J32" s="59"/>
    </row>
    <row r="33" spans="2:10" ht="12.75">
      <c r="B33" s="59"/>
      <c r="C33" s="59"/>
      <c r="D33" s="59"/>
      <c r="E33" s="59"/>
      <c r="F33" s="59"/>
      <c r="G33" s="59"/>
      <c r="H33" s="59"/>
      <c r="I33" s="59"/>
      <c r="J33" s="59"/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</sheetData>
  <sheetProtection/>
  <mergeCells count="8">
    <mergeCell ref="B9:D9"/>
    <mergeCell ref="I23:J23"/>
    <mergeCell ref="A1:J1"/>
    <mergeCell ref="A2:J2"/>
    <mergeCell ref="A3:J3"/>
    <mergeCell ref="A4:J4"/>
    <mergeCell ref="A6:J6"/>
    <mergeCell ref="B8:J8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29" sqref="D29"/>
    </sheetView>
  </sheetViews>
  <sheetFormatPr defaultColWidth="9.00390625" defaultRowHeight="12.75"/>
  <cols>
    <col min="1" max="1" width="1.37890625" style="0" customWidth="1"/>
    <col min="2" max="2" width="7.125" style="0" customWidth="1"/>
    <col min="3" max="3" width="8.125" style="0" customWidth="1"/>
    <col min="4" max="4" width="27.875" style="0" customWidth="1"/>
    <col min="5" max="5" width="4.125" style="0" customWidth="1"/>
    <col min="6" max="6" width="21.1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9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137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126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/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6.5" thickBot="1">
      <c r="B13" s="37">
        <v>1</v>
      </c>
      <c r="C13" s="52">
        <v>18</v>
      </c>
      <c r="D13" s="51" t="s">
        <v>138</v>
      </c>
      <c r="E13" s="52">
        <v>39</v>
      </c>
      <c r="F13" s="53" t="s">
        <v>139</v>
      </c>
      <c r="G13" s="54">
        <v>0</v>
      </c>
      <c r="H13" s="54">
        <v>0.003405092592592593</v>
      </c>
      <c r="I13" s="57">
        <f>H13-G13</f>
        <v>0.003405092592592593</v>
      </c>
      <c r="J13" s="58">
        <f>I13-I$13</f>
        <v>0</v>
      </c>
    </row>
    <row r="18" ht="12.75">
      <c r="I18" t="s">
        <v>18</v>
      </c>
    </row>
    <row r="20" ht="12.75">
      <c r="I20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.1968503937007874" top="0.984251968503937" bottom="0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.37890625" style="0" customWidth="1"/>
    <col min="2" max="2" width="7.875" style="0" customWidth="1"/>
    <col min="3" max="3" width="8.375" style="0" customWidth="1"/>
    <col min="4" max="4" width="26.125" style="0" customWidth="1"/>
    <col min="5" max="5" width="3.875" style="0" customWidth="1"/>
    <col min="6" max="6" width="21.125" style="0" customWidth="1"/>
    <col min="7" max="7" width="10.875" style="0" hidden="1" customWidth="1"/>
    <col min="8" max="8" width="10.625" style="0" hidden="1" customWidth="1"/>
    <col min="9" max="9" width="11.625" style="0" customWidth="1"/>
    <col min="10" max="10" width="9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140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126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4</v>
      </c>
      <c r="D13" s="41" t="s">
        <v>141</v>
      </c>
      <c r="E13" s="34">
        <v>29</v>
      </c>
      <c r="F13" s="28" t="s">
        <v>28</v>
      </c>
      <c r="G13" s="42">
        <v>0</v>
      </c>
      <c r="H13" s="42">
        <v>0.0027199074074074074</v>
      </c>
      <c r="I13" s="29">
        <f>H13-G13</f>
        <v>0.0027199074074074074</v>
      </c>
      <c r="J13" s="43">
        <f>I13-I$13</f>
        <v>0</v>
      </c>
    </row>
    <row r="14" spans="2:10" ht="16.5" thickBot="1">
      <c r="B14" s="37">
        <v>2</v>
      </c>
      <c r="C14" s="52">
        <v>9</v>
      </c>
      <c r="D14" s="51" t="s">
        <v>142</v>
      </c>
      <c r="E14" s="52">
        <v>31</v>
      </c>
      <c r="F14" s="53" t="s">
        <v>41</v>
      </c>
      <c r="G14" s="54">
        <v>0</v>
      </c>
      <c r="H14" s="54">
        <v>0.003159722222222222</v>
      </c>
      <c r="I14" s="57">
        <f>H14-G14</f>
        <v>0.003159722222222222</v>
      </c>
      <c r="J14" s="58">
        <f>I14-I$13</f>
        <v>0.00043981481481481476</v>
      </c>
    </row>
    <row r="19" ht="12.75">
      <c r="I19" t="s">
        <v>18</v>
      </c>
    </row>
    <row r="21" ht="12.75">
      <c r="I21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.1968503937007874" top="0.984251968503937" bottom="0" header="0" footer="0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4">
      <selection activeCell="D21" sqref="D21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23" customWidth="1"/>
    <col min="10" max="10" width="10.875" style="23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21"/>
      <c r="J5" s="21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21"/>
      <c r="J7" s="21"/>
    </row>
    <row r="8" spans="2:9" ht="15" customHeight="1">
      <c r="B8" s="80" t="s">
        <v>44</v>
      </c>
      <c r="C8" s="80"/>
      <c r="D8" s="80"/>
      <c r="E8" s="80"/>
      <c r="F8" s="80"/>
      <c r="G8" s="80"/>
      <c r="H8" s="80"/>
      <c r="I8" s="22"/>
    </row>
    <row r="9" spans="2:5" ht="16.5" thickBot="1">
      <c r="B9" s="75" t="s">
        <v>43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48" t="s">
        <v>0</v>
      </c>
      <c r="D11" s="1" t="s">
        <v>4</v>
      </c>
      <c r="E11" s="4" t="s">
        <v>6</v>
      </c>
      <c r="F11" s="2" t="s">
        <v>16</v>
      </c>
      <c r="G11" s="9" t="s">
        <v>1</v>
      </c>
      <c r="H11" s="1" t="s">
        <v>1</v>
      </c>
      <c r="I11" s="24" t="s">
        <v>1</v>
      </c>
      <c r="J11" s="26" t="s">
        <v>7</v>
      </c>
    </row>
    <row r="12" spans="2:10" ht="16.5" thickBot="1">
      <c r="B12" s="10" t="s">
        <v>12</v>
      </c>
      <c r="C12" s="49" t="s">
        <v>11</v>
      </c>
      <c r="D12" s="8"/>
      <c r="E12" s="8"/>
      <c r="F12" s="12"/>
      <c r="G12" s="11" t="s">
        <v>2</v>
      </c>
      <c r="H12" s="8" t="s">
        <v>3</v>
      </c>
      <c r="I12" s="25" t="s">
        <v>9</v>
      </c>
      <c r="J12" s="27" t="s">
        <v>8</v>
      </c>
    </row>
    <row r="13" spans="2:10" ht="15.75">
      <c r="B13" s="40">
        <v>1</v>
      </c>
      <c r="C13" s="47">
        <v>26</v>
      </c>
      <c r="D13" s="41" t="s">
        <v>35</v>
      </c>
      <c r="E13" s="34">
        <v>2001</v>
      </c>
      <c r="F13" s="28" t="s">
        <v>28</v>
      </c>
      <c r="G13" s="42">
        <v>0</v>
      </c>
      <c r="H13" s="42">
        <v>0.0018865740740740742</v>
      </c>
      <c r="I13" s="45">
        <f aca="true" t="shared" si="0" ref="I13:I18">H13-G13</f>
        <v>0.0018865740740740742</v>
      </c>
      <c r="J13" s="46">
        <f aca="true" t="shared" si="1" ref="J13:J18">I13-I$13</f>
        <v>0</v>
      </c>
    </row>
    <row r="14" spans="2:10" ht="15.75">
      <c r="B14" s="40">
        <v>2</v>
      </c>
      <c r="C14" s="47">
        <v>29</v>
      </c>
      <c r="D14" s="41" t="s">
        <v>36</v>
      </c>
      <c r="E14" s="34">
        <v>2001</v>
      </c>
      <c r="F14" s="28" t="s">
        <v>37</v>
      </c>
      <c r="G14" s="42">
        <v>0</v>
      </c>
      <c r="H14" s="42">
        <v>0.0021180555555555553</v>
      </c>
      <c r="I14" s="45">
        <f t="shared" si="0"/>
        <v>0.0021180555555555553</v>
      </c>
      <c r="J14" s="46">
        <f t="shared" si="1"/>
        <v>0.00023148148148148117</v>
      </c>
    </row>
    <row r="15" spans="2:10" ht="15.75">
      <c r="B15" s="40">
        <v>3</v>
      </c>
      <c r="C15" s="47">
        <v>25</v>
      </c>
      <c r="D15" s="41" t="s">
        <v>38</v>
      </c>
      <c r="E15" s="34">
        <v>2002</v>
      </c>
      <c r="F15" s="28" t="s">
        <v>28</v>
      </c>
      <c r="G15" s="42">
        <v>0</v>
      </c>
      <c r="H15" s="42">
        <v>0.0021412037037037038</v>
      </c>
      <c r="I15" s="45">
        <f t="shared" si="0"/>
        <v>0.0021412037037037038</v>
      </c>
      <c r="J15" s="46">
        <f t="shared" si="1"/>
        <v>0.0002546296296296296</v>
      </c>
    </row>
    <row r="16" spans="2:10" ht="15.75">
      <c r="B16" s="40">
        <v>4</v>
      </c>
      <c r="C16" s="47">
        <v>27</v>
      </c>
      <c r="D16" s="41" t="s">
        <v>39</v>
      </c>
      <c r="E16" s="34">
        <v>2001</v>
      </c>
      <c r="F16" s="28" t="s">
        <v>37</v>
      </c>
      <c r="G16" s="42">
        <v>0</v>
      </c>
      <c r="H16" s="42">
        <v>0.0021527777777777778</v>
      </c>
      <c r="I16" s="45">
        <f t="shared" si="0"/>
        <v>0.0021527777777777778</v>
      </c>
      <c r="J16" s="46">
        <f t="shared" si="1"/>
        <v>0.0002662037037037036</v>
      </c>
    </row>
    <row r="17" spans="2:10" ht="15.75">
      <c r="B17" s="40">
        <v>5</v>
      </c>
      <c r="C17" s="47">
        <v>20</v>
      </c>
      <c r="D17" s="41" t="s">
        <v>40</v>
      </c>
      <c r="E17" s="34">
        <v>2001</v>
      </c>
      <c r="F17" s="28" t="s">
        <v>41</v>
      </c>
      <c r="G17" s="42">
        <v>0</v>
      </c>
      <c r="H17" s="42">
        <v>0.0021643518518518518</v>
      </c>
      <c r="I17" s="45">
        <f t="shared" si="0"/>
        <v>0.0021643518518518518</v>
      </c>
      <c r="J17" s="46">
        <f t="shared" si="1"/>
        <v>0.0002777777777777776</v>
      </c>
    </row>
    <row r="18" spans="2:10" ht="16.5" thickBot="1">
      <c r="B18" s="37">
        <v>6</v>
      </c>
      <c r="C18" s="50">
        <v>28</v>
      </c>
      <c r="D18" s="51" t="s">
        <v>42</v>
      </c>
      <c r="E18" s="52">
        <v>2002</v>
      </c>
      <c r="F18" s="53" t="s">
        <v>37</v>
      </c>
      <c r="G18" s="54">
        <v>0</v>
      </c>
      <c r="H18" s="54">
        <v>0.002384259259259259</v>
      </c>
      <c r="I18" s="55">
        <f t="shared" si="0"/>
        <v>0.002384259259259259</v>
      </c>
      <c r="J18" s="56">
        <f t="shared" si="1"/>
        <v>0.000497685185185185</v>
      </c>
    </row>
    <row r="23" ht="12.75">
      <c r="I23" s="23" t="s">
        <v>14</v>
      </c>
    </row>
    <row r="25" spans="9:10" ht="12.75">
      <c r="I25" s="74" t="s">
        <v>15</v>
      </c>
      <c r="J25" s="74"/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8">
    <mergeCell ref="A1:J1"/>
    <mergeCell ref="A2:J2"/>
    <mergeCell ref="A3:J3"/>
    <mergeCell ref="A4:J4"/>
    <mergeCell ref="I25:J25"/>
    <mergeCell ref="B8:H8"/>
    <mergeCell ref="B9:D9"/>
    <mergeCell ref="A6:J6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7">
      <selection activeCell="D23" sqref="D23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4.25390625" style="0" customWidth="1"/>
    <col min="5" max="5" width="5.25390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23" customWidth="1"/>
    <col min="10" max="10" width="11.00390625" style="23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21"/>
      <c r="J5" s="21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21"/>
      <c r="J7" s="21"/>
    </row>
    <row r="8" spans="2:9" ht="15" customHeight="1">
      <c r="B8" s="80" t="s">
        <v>26</v>
      </c>
      <c r="C8" s="80"/>
      <c r="D8" s="80"/>
      <c r="E8" s="80"/>
      <c r="F8" s="80"/>
      <c r="G8" s="80"/>
      <c r="H8" s="80"/>
      <c r="I8" s="22"/>
    </row>
    <row r="9" spans="2:5" ht="16.5" thickBot="1">
      <c r="B9" s="75" t="s">
        <v>51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35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9" t="s">
        <v>1</v>
      </c>
      <c r="I11" s="24" t="s">
        <v>1</v>
      </c>
      <c r="J11" s="26" t="s">
        <v>7</v>
      </c>
    </row>
    <row r="12" spans="2:10" ht="16.5" thickBot="1">
      <c r="B12" s="36" t="s">
        <v>12</v>
      </c>
      <c r="C12" s="39" t="s">
        <v>11</v>
      </c>
      <c r="D12" s="8"/>
      <c r="E12" s="8"/>
      <c r="F12" s="38" t="s">
        <v>17</v>
      </c>
      <c r="G12" s="37" t="s">
        <v>2</v>
      </c>
      <c r="H12" s="11" t="s">
        <v>3</v>
      </c>
      <c r="I12" s="25" t="s">
        <v>9</v>
      </c>
      <c r="J12" s="27" t="s">
        <v>8</v>
      </c>
    </row>
    <row r="13" spans="2:10" ht="15.75">
      <c r="B13" s="40">
        <v>1</v>
      </c>
      <c r="C13" s="47">
        <v>22</v>
      </c>
      <c r="D13" s="41" t="s">
        <v>45</v>
      </c>
      <c r="E13" s="34">
        <v>2002</v>
      </c>
      <c r="F13" s="28" t="s">
        <v>41</v>
      </c>
      <c r="G13" s="42">
        <v>0</v>
      </c>
      <c r="H13" s="42">
        <v>0.002013888888888889</v>
      </c>
      <c r="I13" s="45">
        <f>H13-G13</f>
        <v>0.002013888888888889</v>
      </c>
      <c r="J13" s="46">
        <f>I13-I$13</f>
        <v>0</v>
      </c>
    </row>
    <row r="14" spans="2:10" ht="15.75">
      <c r="B14" s="40">
        <v>2</v>
      </c>
      <c r="C14" s="47">
        <v>30</v>
      </c>
      <c r="D14" s="41" t="s">
        <v>46</v>
      </c>
      <c r="E14" s="34">
        <v>2001</v>
      </c>
      <c r="F14" s="28" t="s">
        <v>47</v>
      </c>
      <c r="G14" s="42">
        <v>0</v>
      </c>
      <c r="H14" s="42">
        <v>0.0021064814814814813</v>
      </c>
      <c r="I14" s="45">
        <f>H14-G14</f>
        <v>0.0021064814814814813</v>
      </c>
      <c r="J14" s="46">
        <f>I14-I$13</f>
        <v>9.259259259259247E-05</v>
      </c>
    </row>
    <row r="15" spans="2:10" ht="15.75">
      <c r="B15" s="40">
        <v>3</v>
      </c>
      <c r="C15" s="47">
        <v>23</v>
      </c>
      <c r="D15" s="41" t="s">
        <v>48</v>
      </c>
      <c r="E15" s="34">
        <v>2001</v>
      </c>
      <c r="F15" s="28" t="s">
        <v>28</v>
      </c>
      <c r="G15" s="42">
        <v>0</v>
      </c>
      <c r="H15" s="42">
        <v>0.0022453703703703702</v>
      </c>
      <c r="I15" s="45">
        <f>H15-G15</f>
        <v>0.0022453703703703702</v>
      </c>
      <c r="J15" s="46">
        <f>I15-I$13</f>
        <v>0.00023148148148148138</v>
      </c>
    </row>
    <row r="16" spans="2:10" ht="15.75">
      <c r="B16" s="40">
        <v>4</v>
      </c>
      <c r="C16" s="47">
        <v>24</v>
      </c>
      <c r="D16" s="41" t="s">
        <v>49</v>
      </c>
      <c r="E16" s="34">
        <v>2002</v>
      </c>
      <c r="F16" s="28" t="s">
        <v>28</v>
      </c>
      <c r="G16" s="42">
        <v>0</v>
      </c>
      <c r="H16" s="42">
        <v>0.0022685185185185182</v>
      </c>
      <c r="I16" s="45">
        <f>H16-G16</f>
        <v>0.0022685185185185182</v>
      </c>
      <c r="J16" s="46">
        <f>I16-I$13</f>
        <v>0.0002546296296296294</v>
      </c>
    </row>
    <row r="17" spans="2:10" ht="16.5" thickBot="1">
      <c r="B17" s="37">
        <v>5</v>
      </c>
      <c r="C17" s="50">
        <v>21</v>
      </c>
      <c r="D17" s="51" t="s">
        <v>50</v>
      </c>
      <c r="E17" s="52">
        <v>2001</v>
      </c>
      <c r="F17" s="53" t="s">
        <v>30</v>
      </c>
      <c r="G17" s="54">
        <v>0</v>
      </c>
      <c r="H17" s="54">
        <v>0.0028125</v>
      </c>
      <c r="I17" s="55">
        <f>H17-G17</f>
        <v>0.0028125</v>
      </c>
      <c r="J17" s="56">
        <f>I17-I$13</f>
        <v>0.000798611111111111</v>
      </c>
    </row>
    <row r="22" spans="9:10" ht="12.75">
      <c r="I22" t="s">
        <v>18</v>
      </c>
      <c r="J22"/>
    </row>
    <row r="23" spans="9:10" ht="12.75">
      <c r="I23"/>
      <c r="J23"/>
    </row>
    <row r="24" spans="9:10" ht="12.75">
      <c r="I24" t="s">
        <v>19</v>
      </c>
      <c r="J24"/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7">
      <selection activeCell="D27" sqref="D2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5.1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23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21"/>
      <c r="J5" s="21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21"/>
      <c r="J7" s="21"/>
    </row>
    <row r="8" spans="2:9" ht="15" customHeight="1">
      <c r="B8" s="80" t="s">
        <v>52</v>
      </c>
      <c r="C8" s="80"/>
      <c r="D8" s="80"/>
      <c r="E8" s="80"/>
      <c r="F8" s="80"/>
      <c r="G8" s="80"/>
      <c r="H8" s="80"/>
      <c r="I8" s="22"/>
    </row>
    <row r="9" spans="2:5" ht="16.5" thickBot="1">
      <c r="B9" s="75" t="s">
        <v>53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4" t="s">
        <v>1</v>
      </c>
      <c r="J11" s="26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25" t="s">
        <v>9</v>
      </c>
      <c r="J12" s="27" t="s">
        <v>8</v>
      </c>
    </row>
    <row r="13" spans="2:10" ht="15.75">
      <c r="B13" s="40">
        <v>1</v>
      </c>
      <c r="C13" s="47">
        <v>36</v>
      </c>
      <c r="D13" s="41" t="s">
        <v>54</v>
      </c>
      <c r="E13" s="34">
        <v>1999</v>
      </c>
      <c r="F13" s="28" t="s">
        <v>28</v>
      </c>
      <c r="G13" s="42">
        <v>0</v>
      </c>
      <c r="H13" s="42">
        <v>0.003238425925925926</v>
      </c>
      <c r="I13" s="45">
        <f>H13-G13</f>
        <v>0.003238425925925926</v>
      </c>
      <c r="J13" s="46">
        <f aca="true" t="shared" si="0" ref="J13:J23">I13-I$13</f>
        <v>0</v>
      </c>
    </row>
    <row r="14" spans="2:10" ht="15.75">
      <c r="B14" s="40">
        <v>2</v>
      </c>
      <c r="C14" s="47">
        <v>41</v>
      </c>
      <c r="D14" s="41" t="s">
        <v>55</v>
      </c>
      <c r="E14" s="34">
        <v>1999</v>
      </c>
      <c r="F14" s="28" t="s">
        <v>41</v>
      </c>
      <c r="G14" s="42">
        <v>0</v>
      </c>
      <c r="H14" s="42">
        <v>0.003310185185185185</v>
      </c>
      <c r="I14" s="45">
        <f>H14-G14</f>
        <v>0.003310185185185185</v>
      </c>
      <c r="J14" s="46">
        <f t="shared" si="0"/>
        <v>7.175925925925926E-05</v>
      </c>
    </row>
    <row r="15" spans="2:10" ht="15.75">
      <c r="B15" s="40">
        <v>3</v>
      </c>
      <c r="C15" s="47">
        <v>34</v>
      </c>
      <c r="D15" s="41" t="s">
        <v>56</v>
      </c>
      <c r="E15" s="34">
        <v>2000</v>
      </c>
      <c r="F15" s="28" t="s">
        <v>41</v>
      </c>
      <c r="G15" s="42">
        <v>0</v>
      </c>
      <c r="H15" s="42">
        <v>0.0034953703703703705</v>
      </c>
      <c r="I15" s="45">
        <f>H15-G15</f>
        <v>0.0034953703703703705</v>
      </c>
      <c r="J15" s="46">
        <f t="shared" si="0"/>
        <v>0.0002569444444444446</v>
      </c>
    </row>
    <row r="16" spans="2:10" ht="16.5" customHeight="1">
      <c r="B16" s="40">
        <v>4</v>
      </c>
      <c r="C16" s="47">
        <v>35</v>
      </c>
      <c r="D16" s="41" t="s">
        <v>57</v>
      </c>
      <c r="E16" s="34">
        <v>2000</v>
      </c>
      <c r="F16" s="28" t="s">
        <v>28</v>
      </c>
      <c r="G16" s="42">
        <v>0</v>
      </c>
      <c r="H16" s="42">
        <v>0.0037118055555555554</v>
      </c>
      <c r="I16" s="45">
        <f>H16-G16</f>
        <v>0.0037118055555555554</v>
      </c>
      <c r="J16" s="46">
        <f t="shared" si="0"/>
        <v>0.0004733796296296296</v>
      </c>
    </row>
    <row r="17" spans="2:10" ht="15.75">
      <c r="B17" s="40">
        <v>5</v>
      </c>
      <c r="C17" s="47">
        <v>38</v>
      </c>
      <c r="D17" s="41" t="s">
        <v>58</v>
      </c>
      <c r="E17" s="34">
        <v>2000</v>
      </c>
      <c r="F17" s="28" t="s">
        <v>28</v>
      </c>
      <c r="G17" s="42">
        <v>0</v>
      </c>
      <c r="H17" s="42">
        <v>0.0038472222222222224</v>
      </c>
      <c r="I17" s="45">
        <f>H17-G17</f>
        <v>0.0038472222222222224</v>
      </c>
      <c r="J17" s="46">
        <f t="shared" si="0"/>
        <v>0.0006087962962962965</v>
      </c>
    </row>
    <row r="18" spans="2:10" ht="15.75">
      <c r="B18" s="40">
        <v>6</v>
      </c>
      <c r="C18" s="47">
        <v>33</v>
      </c>
      <c r="D18" s="41" t="s">
        <v>59</v>
      </c>
      <c r="E18" s="34">
        <v>1999</v>
      </c>
      <c r="F18" s="28" t="s">
        <v>37</v>
      </c>
      <c r="G18" s="42">
        <v>0</v>
      </c>
      <c r="H18" s="42">
        <v>0.00427199074074074</v>
      </c>
      <c r="I18" s="45">
        <f aca="true" t="shared" si="1" ref="I18:I23">H18-G18</f>
        <v>0.00427199074074074</v>
      </c>
      <c r="J18" s="46">
        <f t="shared" si="0"/>
        <v>0.0010335648148148144</v>
      </c>
    </row>
    <row r="19" spans="2:10" ht="15.75">
      <c r="B19" s="40">
        <v>7</v>
      </c>
      <c r="C19" s="47">
        <v>31</v>
      </c>
      <c r="D19" s="41" t="s">
        <v>60</v>
      </c>
      <c r="E19" s="34">
        <v>1999</v>
      </c>
      <c r="F19" s="28" t="s">
        <v>28</v>
      </c>
      <c r="G19" s="42">
        <v>0</v>
      </c>
      <c r="H19" s="42">
        <v>0.004322916666666667</v>
      </c>
      <c r="I19" s="45">
        <f t="shared" si="1"/>
        <v>0.004322916666666667</v>
      </c>
      <c r="J19" s="46">
        <f t="shared" si="0"/>
        <v>0.001084490740740741</v>
      </c>
    </row>
    <row r="20" spans="2:10" ht="15.75">
      <c r="B20" s="40">
        <v>8</v>
      </c>
      <c r="C20" s="47">
        <v>32</v>
      </c>
      <c r="D20" s="41" t="s">
        <v>61</v>
      </c>
      <c r="E20" s="34">
        <v>1999</v>
      </c>
      <c r="F20" s="28" t="s">
        <v>37</v>
      </c>
      <c r="G20" s="42">
        <v>0</v>
      </c>
      <c r="H20" s="42">
        <v>0.004392361111111112</v>
      </c>
      <c r="I20" s="45">
        <f t="shared" si="1"/>
        <v>0.004392361111111112</v>
      </c>
      <c r="J20" s="46">
        <f t="shared" si="0"/>
        <v>0.0011539351851851858</v>
      </c>
    </row>
    <row r="21" spans="2:10" ht="15.75">
      <c r="B21" s="40">
        <v>9</v>
      </c>
      <c r="C21" s="47">
        <v>39</v>
      </c>
      <c r="D21" s="41" t="s">
        <v>62</v>
      </c>
      <c r="E21" s="34">
        <v>2000</v>
      </c>
      <c r="F21" s="28" t="s">
        <v>28</v>
      </c>
      <c r="G21" s="42">
        <v>0</v>
      </c>
      <c r="H21" s="42">
        <v>0.00487037037037037</v>
      </c>
      <c r="I21" s="45">
        <f t="shared" si="1"/>
        <v>0.00487037037037037</v>
      </c>
      <c r="J21" s="46">
        <f t="shared" si="0"/>
        <v>0.0016319444444444445</v>
      </c>
    </row>
    <row r="22" spans="2:10" ht="15.75">
      <c r="B22" s="40">
        <v>10</v>
      </c>
      <c r="C22" s="47">
        <v>44</v>
      </c>
      <c r="D22" s="41" t="s">
        <v>63</v>
      </c>
      <c r="E22" s="34">
        <v>2000</v>
      </c>
      <c r="F22" s="28" t="s">
        <v>30</v>
      </c>
      <c r="G22" s="42">
        <v>0</v>
      </c>
      <c r="H22" s="42">
        <v>0.00509837962962963</v>
      </c>
      <c r="I22" s="45">
        <f t="shared" si="1"/>
        <v>0.00509837962962963</v>
      </c>
      <c r="J22" s="46">
        <f t="shared" si="0"/>
        <v>0.001859953703703704</v>
      </c>
    </row>
    <row r="23" spans="2:10" ht="16.5" thickBot="1">
      <c r="B23" s="37">
        <v>11</v>
      </c>
      <c r="C23" s="50">
        <v>37</v>
      </c>
      <c r="D23" s="51" t="s">
        <v>64</v>
      </c>
      <c r="E23" s="52">
        <v>2000</v>
      </c>
      <c r="F23" s="53" t="s">
        <v>28</v>
      </c>
      <c r="G23" s="54">
        <v>0</v>
      </c>
      <c r="H23" s="54">
        <v>0.006164351851851852</v>
      </c>
      <c r="I23" s="55">
        <f t="shared" si="1"/>
        <v>0.006164351851851852</v>
      </c>
      <c r="J23" s="56">
        <f t="shared" si="0"/>
        <v>0.0029259259259259264</v>
      </c>
    </row>
    <row r="28" spans="9:10" ht="12.75">
      <c r="I28" t="s">
        <v>18</v>
      </c>
      <c r="J28"/>
    </row>
    <row r="29" spans="9:10" ht="12.75">
      <c r="I29"/>
      <c r="J29"/>
    </row>
    <row r="30" spans="9:10" ht="12.75">
      <c r="I30" t="s">
        <v>19</v>
      </c>
      <c r="J30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  <row r="41" spans="2:10" ht="12.75">
      <c r="B41" s="59"/>
      <c r="C41" s="59"/>
      <c r="D41" s="59"/>
      <c r="E41" s="59"/>
      <c r="F41" s="59"/>
      <c r="G41" s="59"/>
      <c r="H41" s="59"/>
      <c r="I41" s="59"/>
      <c r="J41" s="59"/>
    </row>
    <row r="42" spans="2:10" ht="12.75">
      <c r="B42" s="59"/>
      <c r="C42" s="59"/>
      <c r="D42" s="59"/>
      <c r="E42" s="59"/>
      <c r="F42" s="59"/>
      <c r="G42" s="59"/>
      <c r="H42" s="59"/>
      <c r="I42" s="59"/>
      <c r="J42" s="59"/>
    </row>
    <row r="43" spans="2:10" ht="12.75">
      <c r="B43" s="59"/>
      <c r="C43" s="59"/>
      <c r="D43" s="59"/>
      <c r="E43" s="59"/>
      <c r="F43" s="59"/>
      <c r="G43" s="59"/>
      <c r="H43" s="59"/>
      <c r="I43" s="59"/>
      <c r="J43" s="59"/>
    </row>
    <row r="44" spans="2:10" ht="12.75">
      <c r="B44" s="59"/>
      <c r="C44" s="59"/>
      <c r="D44" s="59"/>
      <c r="E44" s="59"/>
      <c r="F44" s="59"/>
      <c r="G44" s="59"/>
      <c r="H44" s="59"/>
      <c r="I44" s="59"/>
      <c r="J44" s="59"/>
    </row>
    <row r="45" spans="2:10" ht="12.75">
      <c r="B45" s="59"/>
      <c r="C45" s="59"/>
      <c r="D45" s="59"/>
      <c r="E45" s="59"/>
      <c r="F45" s="59"/>
      <c r="G45" s="59"/>
      <c r="H45" s="59"/>
      <c r="I45" s="59"/>
      <c r="J45" s="59"/>
    </row>
    <row r="46" spans="2:10" ht="12.75">
      <c r="B46" s="59"/>
      <c r="C46" s="59"/>
      <c r="D46" s="59"/>
      <c r="E46" s="59"/>
      <c r="F46" s="59"/>
      <c r="G46" s="59"/>
      <c r="H46" s="59"/>
      <c r="I46" s="59"/>
      <c r="J46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27" sqref="D27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5.00390625" style="0" customWidth="1"/>
    <col min="5" max="5" width="4.8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65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53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1:10" ht="15.75">
      <c r="A13" s="59"/>
      <c r="B13" s="40">
        <v>1</v>
      </c>
      <c r="C13" s="34">
        <v>40</v>
      </c>
      <c r="D13" s="41" t="s">
        <v>66</v>
      </c>
      <c r="E13" s="34">
        <v>1999</v>
      </c>
      <c r="F13" s="28" t="s">
        <v>28</v>
      </c>
      <c r="G13" s="42">
        <v>0</v>
      </c>
      <c r="H13" s="42">
        <v>0.003310185185185185</v>
      </c>
      <c r="I13" s="29">
        <f>H13-G13</f>
        <v>0.003310185185185185</v>
      </c>
      <c r="J13" s="43">
        <f>I13-I$13</f>
        <v>0</v>
      </c>
    </row>
    <row r="14" spans="1:10" ht="16.5" thickBot="1">
      <c r="A14" s="59"/>
      <c r="B14" s="37">
        <v>2</v>
      </c>
      <c r="C14" s="52">
        <v>45</v>
      </c>
      <c r="D14" s="51" t="s">
        <v>67</v>
      </c>
      <c r="E14" s="52">
        <v>2000</v>
      </c>
      <c r="F14" s="53" t="s">
        <v>68</v>
      </c>
      <c r="G14" s="54">
        <v>0</v>
      </c>
      <c r="H14" s="54">
        <v>0.0051736111111111115</v>
      </c>
      <c r="I14" s="57">
        <f>H14-G14</f>
        <v>0.0051736111111111115</v>
      </c>
      <c r="J14" s="58">
        <f>I14-I$13</f>
        <v>0.0018634259259259264</v>
      </c>
    </row>
    <row r="19" ht="12.75">
      <c r="I19" t="s">
        <v>18</v>
      </c>
    </row>
    <row r="21" ht="12.75">
      <c r="I21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23">
      <selection activeCell="D35" sqref="D35"/>
    </sheetView>
  </sheetViews>
  <sheetFormatPr defaultColWidth="9.00390625" defaultRowHeight="12.75"/>
  <cols>
    <col min="1" max="1" width="0.74609375" style="0" customWidth="1"/>
    <col min="2" max="2" width="7.00390625" style="44" customWidth="1"/>
    <col min="3" max="3" width="8.00390625" style="0" customWidth="1"/>
    <col min="4" max="4" width="24.75390625" style="0" customWidth="1"/>
    <col min="5" max="5" width="4.125" style="0" customWidth="1"/>
    <col min="6" max="6" width="21.125" style="0" customWidth="1"/>
    <col min="7" max="7" width="10.00390625" style="0" hidden="1" customWidth="1"/>
    <col min="8" max="8" width="14.375" style="0" hidden="1" customWidth="1"/>
    <col min="9" max="10" width="11.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69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70</v>
      </c>
      <c r="C9" s="75"/>
      <c r="D9" s="75"/>
      <c r="E9" s="5"/>
    </row>
    <row r="10" spans="2:7" ht="16.5" thickBot="1">
      <c r="B10" s="40"/>
      <c r="C10" s="15"/>
      <c r="D10" s="15"/>
      <c r="E10" s="5"/>
      <c r="G10" t="s">
        <v>13</v>
      </c>
    </row>
    <row r="11" spans="2:10" ht="15.75">
      <c r="B11" s="60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39" t="s">
        <v>12</v>
      </c>
      <c r="C12" s="14" t="s">
        <v>11</v>
      </c>
      <c r="D12" s="8"/>
      <c r="E12" s="8"/>
      <c r="F12" s="12"/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67</v>
      </c>
      <c r="D13" s="41" t="s">
        <v>71</v>
      </c>
      <c r="E13" s="34">
        <v>97</v>
      </c>
      <c r="F13" s="28" t="s">
        <v>41</v>
      </c>
      <c r="G13" s="42">
        <v>0</v>
      </c>
      <c r="H13" s="42">
        <v>0.0031412037037037038</v>
      </c>
      <c r="I13" s="29">
        <f>H13-G13</f>
        <v>0.0031412037037037038</v>
      </c>
      <c r="J13" s="43">
        <f aca="true" t="shared" si="0" ref="J13:J26">I13-I$13</f>
        <v>0</v>
      </c>
    </row>
    <row r="14" spans="2:10" ht="15.75">
      <c r="B14" s="40">
        <v>2</v>
      </c>
      <c r="C14" s="34">
        <v>65</v>
      </c>
      <c r="D14" s="41" t="s">
        <v>72</v>
      </c>
      <c r="E14" s="34">
        <v>96</v>
      </c>
      <c r="F14" s="28" t="s">
        <v>41</v>
      </c>
      <c r="G14" s="42">
        <v>0</v>
      </c>
      <c r="H14" s="42">
        <v>0.00318287037037037</v>
      </c>
      <c r="I14" s="29">
        <f>H14-G14</f>
        <v>0.00318287037037037</v>
      </c>
      <c r="J14" s="43">
        <f t="shared" si="0"/>
        <v>4.1666666666666415E-05</v>
      </c>
    </row>
    <row r="15" spans="2:10" ht="15.75">
      <c r="B15" s="40">
        <v>3</v>
      </c>
      <c r="C15" s="34">
        <v>69</v>
      </c>
      <c r="D15" s="41" t="s">
        <v>73</v>
      </c>
      <c r="E15" s="34">
        <v>97</v>
      </c>
      <c r="F15" s="28" t="s">
        <v>28</v>
      </c>
      <c r="G15" s="42">
        <v>0</v>
      </c>
      <c r="H15" s="42">
        <v>0.003241898148148148</v>
      </c>
      <c r="I15" s="29">
        <f aca="true" t="shared" si="1" ref="I15:I26">H15-G15</f>
        <v>0.003241898148148148</v>
      </c>
      <c r="J15" s="43">
        <f t="shared" si="0"/>
        <v>0.00010069444444444405</v>
      </c>
    </row>
    <row r="16" spans="2:10" ht="15.75">
      <c r="B16" s="40">
        <v>4</v>
      </c>
      <c r="C16" s="34">
        <v>54</v>
      </c>
      <c r="D16" s="41" t="s">
        <v>74</v>
      </c>
      <c r="E16" s="34">
        <v>98</v>
      </c>
      <c r="F16" s="28" t="s">
        <v>37</v>
      </c>
      <c r="G16" s="42">
        <v>0</v>
      </c>
      <c r="H16" s="42">
        <v>0.003275462962962963</v>
      </c>
      <c r="I16" s="29">
        <f t="shared" si="1"/>
        <v>0.003275462962962963</v>
      </c>
      <c r="J16" s="43">
        <f t="shared" si="0"/>
        <v>0.00013425925925925931</v>
      </c>
    </row>
    <row r="17" spans="2:10" ht="15.75">
      <c r="B17" s="40">
        <v>5</v>
      </c>
      <c r="C17" s="34">
        <v>64</v>
      </c>
      <c r="D17" s="41" t="s">
        <v>75</v>
      </c>
      <c r="E17" s="34">
        <v>96</v>
      </c>
      <c r="F17" s="28" t="s">
        <v>28</v>
      </c>
      <c r="G17" s="42">
        <v>0</v>
      </c>
      <c r="H17" s="42">
        <v>0.0033506944444444443</v>
      </c>
      <c r="I17" s="29">
        <f t="shared" si="1"/>
        <v>0.0033506944444444443</v>
      </c>
      <c r="J17" s="43">
        <f t="shared" si="0"/>
        <v>0.00020949074074074056</v>
      </c>
    </row>
    <row r="18" spans="2:10" ht="15.75">
      <c r="B18" s="40">
        <v>6</v>
      </c>
      <c r="C18" s="34">
        <v>63</v>
      </c>
      <c r="D18" s="41" t="s">
        <v>76</v>
      </c>
      <c r="E18" s="34">
        <v>96</v>
      </c>
      <c r="F18" s="28" t="s">
        <v>28</v>
      </c>
      <c r="G18" s="42">
        <v>0</v>
      </c>
      <c r="H18" s="42">
        <v>0.003392361111111111</v>
      </c>
      <c r="I18" s="29">
        <f t="shared" si="1"/>
        <v>0.003392361111111111</v>
      </c>
      <c r="J18" s="43">
        <f t="shared" si="0"/>
        <v>0.0002511574074074074</v>
      </c>
    </row>
    <row r="19" spans="2:10" ht="15.75">
      <c r="B19" s="40">
        <v>7</v>
      </c>
      <c r="C19" s="34">
        <v>59</v>
      </c>
      <c r="D19" s="41" t="s">
        <v>77</v>
      </c>
      <c r="E19" s="34">
        <v>98</v>
      </c>
      <c r="F19" s="28" t="s">
        <v>47</v>
      </c>
      <c r="G19" s="42">
        <v>0</v>
      </c>
      <c r="H19" s="42">
        <v>0.0033958333333333327</v>
      </c>
      <c r="I19" s="29">
        <f t="shared" si="1"/>
        <v>0.0033958333333333327</v>
      </c>
      <c r="J19" s="43">
        <f t="shared" si="0"/>
        <v>0.00025462962962962896</v>
      </c>
    </row>
    <row r="20" spans="2:10" ht="12.75" customHeight="1" hidden="1">
      <c r="B20" s="40"/>
      <c r="C20" s="34"/>
      <c r="D20" s="41"/>
      <c r="E20" s="34"/>
      <c r="F20" s="28"/>
      <c r="G20" s="42">
        <v>0</v>
      </c>
      <c r="H20" s="42"/>
      <c r="I20" s="29">
        <f t="shared" si="1"/>
        <v>0</v>
      </c>
      <c r="J20" s="43">
        <f t="shared" si="0"/>
        <v>-0.0031412037037037038</v>
      </c>
    </row>
    <row r="21" spans="2:10" ht="15.75">
      <c r="B21" s="40">
        <v>8</v>
      </c>
      <c r="C21" s="34">
        <v>57</v>
      </c>
      <c r="D21" s="41" t="s">
        <v>78</v>
      </c>
      <c r="E21" s="34">
        <v>97</v>
      </c>
      <c r="F21" s="61" t="s">
        <v>28</v>
      </c>
      <c r="G21" s="42">
        <v>0</v>
      </c>
      <c r="H21" s="42">
        <v>0.0035127314814814817</v>
      </c>
      <c r="I21" s="29">
        <f t="shared" si="1"/>
        <v>0.0035127314814814817</v>
      </c>
      <c r="J21" s="43">
        <f t="shared" si="0"/>
        <v>0.0003715277777777779</v>
      </c>
    </row>
    <row r="22" spans="2:10" ht="15.75">
      <c r="B22" s="40">
        <v>9</v>
      </c>
      <c r="C22" s="34">
        <v>66</v>
      </c>
      <c r="D22" s="41" t="s">
        <v>79</v>
      </c>
      <c r="E22" s="34">
        <v>98</v>
      </c>
      <c r="F22" s="28" t="s">
        <v>41</v>
      </c>
      <c r="G22" s="42">
        <v>0</v>
      </c>
      <c r="H22" s="42">
        <v>0.0035162037037037037</v>
      </c>
      <c r="I22" s="29">
        <f t="shared" si="1"/>
        <v>0.0035162037037037037</v>
      </c>
      <c r="J22" s="43">
        <f t="shared" si="0"/>
        <v>0.0003749999999999999</v>
      </c>
    </row>
    <row r="23" spans="2:10" ht="15.75">
      <c r="B23" s="40">
        <v>10</v>
      </c>
      <c r="C23" s="34">
        <v>58</v>
      </c>
      <c r="D23" s="41" t="s">
        <v>80</v>
      </c>
      <c r="E23" s="34">
        <v>96</v>
      </c>
      <c r="F23" s="61" t="s">
        <v>28</v>
      </c>
      <c r="G23" s="42">
        <v>0</v>
      </c>
      <c r="H23" s="42">
        <v>0.0036539351851851854</v>
      </c>
      <c r="I23" s="29">
        <f t="shared" si="1"/>
        <v>0.0036539351851851854</v>
      </c>
      <c r="J23" s="43">
        <f t="shared" si="0"/>
        <v>0.0005127314814814816</v>
      </c>
    </row>
    <row r="24" spans="2:10" ht="15.75">
      <c r="B24" s="40">
        <v>11</v>
      </c>
      <c r="C24" s="34">
        <v>60</v>
      </c>
      <c r="D24" s="41" t="s">
        <v>81</v>
      </c>
      <c r="E24" s="34">
        <v>96</v>
      </c>
      <c r="F24" s="28" t="s">
        <v>30</v>
      </c>
      <c r="G24" s="42">
        <v>0</v>
      </c>
      <c r="H24" s="42">
        <v>0.004077546296296296</v>
      </c>
      <c r="I24" s="29">
        <f t="shared" si="1"/>
        <v>0.004077546296296296</v>
      </c>
      <c r="J24" s="43">
        <f t="shared" si="0"/>
        <v>0.0009363425925925923</v>
      </c>
    </row>
    <row r="25" spans="2:10" ht="15.75">
      <c r="B25" s="40">
        <v>12</v>
      </c>
      <c r="C25" s="34">
        <v>52</v>
      </c>
      <c r="D25" s="41" t="s">
        <v>82</v>
      </c>
      <c r="E25" s="34">
        <v>96</v>
      </c>
      <c r="F25" s="61" t="s">
        <v>37</v>
      </c>
      <c r="G25" s="42">
        <v>0</v>
      </c>
      <c r="H25" s="42">
        <v>0.004371527777777778</v>
      </c>
      <c r="I25" s="29">
        <f t="shared" si="1"/>
        <v>0.004371527777777778</v>
      </c>
      <c r="J25" s="43">
        <f t="shared" si="0"/>
        <v>0.0012303240740740742</v>
      </c>
    </row>
    <row r="26" spans="2:10" ht="16.5" thickBot="1">
      <c r="B26" s="37">
        <v>13</v>
      </c>
      <c r="C26" s="52">
        <v>53</v>
      </c>
      <c r="D26" s="51" t="s">
        <v>83</v>
      </c>
      <c r="E26" s="52">
        <v>98</v>
      </c>
      <c r="F26" s="62" t="s">
        <v>37</v>
      </c>
      <c r="G26" s="54">
        <v>0</v>
      </c>
      <c r="H26" s="54">
        <v>0.0044756944444444445</v>
      </c>
      <c r="I26" s="57">
        <f t="shared" si="1"/>
        <v>0.0044756944444444445</v>
      </c>
      <c r="J26" s="58">
        <f t="shared" si="0"/>
        <v>0.0013344907407407407</v>
      </c>
    </row>
    <row r="30" ht="12.75">
      <c r="I30" t="s">
        <v>18</v>
      </c>
    </row>
    <row r="32" ht="12.75">
      <c r="I32" t="s">
        <v>19</v>
      </c>
    </row>
    <row r="33" spans="9:10" ht="12.75">
      <c r="I33" s="74"/>
      <c r="J33" s="74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  <row r="41" spans="2:10" ht="12.75">
      <c r="B41" s="59"/>
      <c r="C41" s="59"/>
      <c r="D41" s="59"/>
      <c r="E41" s="59"/>
      <c r="F41" s="59"/>
      <c r="G41" s="59"/>
      <c r="H41" s="59"/>
      <c r="I41" s="59"/>
      <c r="J41" s="59"/>
    </row>
    <row r="42" spans="2:10" ht="12.75">
      <c r="B42" s="59"/>
      <c r="C42" s="59"/>
      <c r="D42" s="59"/>
      <c r="E42" s="59"/>
      <c r="F42" s="59"/>
      <c r="G42" s="59"/>
      <c r="H42" s="59"/>
      <c r="I42" s="59"/>
      <c r="J42" s="59"/>
    </row>
    <row r="43" spans="2:10" ht="12.75">
      <c r="B43" s="59"/>
      <c r="C43" s="59"/>
      <c r="D43" s="59"/>
      <c r="E43" s="59"/>
      <c r="F43" s="59"/>
      <c r="G43" s="59"/>
      <c r="H43" s="59"/>
      <c r="I43" s="59"/>
      <c r="J43" s="59"/>
    </row>
    <row r="44" spans="2:10" ht="12.75">
      <c r="B44" s="59"/>
      <c r="C44" s="59"/>
      <c r="D44" s="59"/>
      <c r="E44" s="59"/>
      <c r="F44" s="59"/>
      <c r="G44" s="59"/>
      <c r="H44" s="59"/>
      <c r="I44" s="59"/>
      <c r="J44" s="59"/>
    </row>
    <row r="45" spans="2:10" ht="12.75">
      <c r="B45" s="59"/>
      <c r="C45" s="59"/>
      <c r="D45" s="59"/>
      <c r="E45" s="59"/>
      <c r="F45" s="59"/>
      <c r="G45" s="59"/>
      <c r="H45" s="59"/>
      <c r="I45" s="59"/>
      <c r="J45" s="59"/>
    </row>
    <row r="46" spans="2:10" ht="12.75">
      <c r="B46" s="59"/>
      <c r="C46" s="59"/>
      <c r="D46" s="59"/>
      <c r="E46" s="59"/>
      <c r="F46" s="59"/>
      <c r="G46" s="59"/>
      <c r="H46" s="59"/>
      <c r="I46" s="59"/>
      <c r="J46" s="59"/>
    </row>
    <row r="60" spans="9:10" ht="12.75">
      <c r="I60" s="74"/>
      <c r="J60" s="74"/>
    </row>
  </sheetData>
  <sheetProtection/>
  <mergeCells count="9">
    <mergeCell ref="A6:J6"/>
    <mergeCell ref="A1:J1"/>
    <mergeCell ref="A2:J2"/>
    <mergeCell ref="A3:J3"/>
    <mergeCell ref="A4:J4"/>
    <mergeCell ref="I60:J60"/>
    <mergeCell ref="I33:J33"/>
    <mergeCell ref="B8:H8"/>
    <mergeCell ref="B9:D9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D30" sqref="D30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7.875" style="0" customWidth="1"/>
    <col min="4" max="4" width="25.875" style="0" customWidth="1"/>
    <col min="5" max="5" width="3.00390625" style="0" customWidth="1"/>
    <col min="6" max="6" width="21.125" style="0" customWidth="1"/>
    <col min="7" max="7" width="10.00390625" style="0" hidden="1" customWidth="1"/>
    <col min="8" max="8" width="15.625" style="0" hidden="1" customWidth="1"/>
    <col min="9" max="9" width="11.625" style="0" customWidth="1"/>
    <col min="10" max="10" width="13.1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84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85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61</v>
      </c>
      <c r="D13" s="41" t="s">
        <v>86</v>
      </c>
      <c r="E13" s="34">
        <v>97</v>
      </c>
      <c r="F13" s="28" t="s">
        <v>41</v>
      </c>
      <c r="G13" s="42">
        <v>0</v>
      </c>
      <c r="H13" s="42">
        <v>0.0038495370370370367</v>
      </c>
      <c r="I13" s="29">
        <f>H13-G13</f>
        <v>0.0038495370370370367</v>
      </c>
      <c r="J13" s="43">
        <f>I13-I$13</f>
        <v>0</v>
      </c>
    </row>
    <row r="14" spans="2:10" ht="15.75">
      <c r="B14" s="40">
        <v>2</v>
      </c>
      <c r="C14" s="34">
        <v>56</v>
      </c>
      <c r="D14" s="41" t="s">
        <v>87</v>
      </c>
      <c r="E14" s="34">
        <v>98</v>
      </c>
      <c r="F14" s="28" t="s">
        <v>28</v>
      </c>
      <c r="G14" s="42">
        <v>0</v>
      </c>
      <c r="H14" s="42">
        <v>0.003909722222222222</v>
      </c>
      <c r="I14" s="29">
        <f>H14-G14</f>
        <v>0.003909722222222222</v>
      </c>
      <c r="J14" s="43">
        <f>I14-I$13</f>
        <v>6.018518518518569E-05</v>
      </c>
    </row>
    <row r="15" spans="2:10" ht="15.75">
      <c r="B15" s="40">
        <v>3</v>
      </c>
      <c r="C15" s="34">
        <v>55</v>
      </c>
      <c r="D15" s="41" t="s">
        <v>88</v>
      </c>
      <c r="E15" s="34">
        <v>98</v>
      </c>
      <c r="F15" s="28" t="s">
        <v>28</v>
      </c>
      <c r="G15" s="42">
        <v>0</v>
      </c>
      <c r="H15" s="42">
        <v>0.004122685185185185</v>
      </c>
      <c r="I15" s="29">
        <f>H15-G15</f>
        <v>0.004122685185185185</v>
      </c>
      <c r="J15" s="43">
        <f>I15-I$13</f>
        <v>0.00027314814814814823</v>
      </c>
    </row>
    <row r="16" spans="2:10" ht="15.75">
      <c r="B16" s="40">
        <v>4</v>
      </c>
      <c r="C16" s="34">
        <v>62</v>
      </c>
      <c r="D16" s="41" t="s">
        <v>89</v>
      </c>
      <c r="E16" s="34">
        <v>97</v>
      </c>
      <c r="F16" s="28" t="s">
        <v>41</v>
      </c>
      <c r="G16" s="42">
        <v>0</v>
      </c>
      <c r="H16" s="42">
        <v>0.0050254629629629625</v>
      </c>
      <c r="I16" s="29">
        <f>H16-G16</f>
        <v>0.0050254629629629625</v>
      </c>
      <c r="J16" s="43">
        <f>I16-I$13</f>
        <v>0.0011759259259259257</v>
      </c>
    </row>
    <row r="17" spans="2:10" ht="16.5" thickBot="1">
      <c r="B17" s="37">
        <v>5</v>
      </c>
      <c r="C17" s="52">
        <v>51</v>
      </c>
      <c r="D17" s="51" t="s">
        <v>90</v>
      </c>
      <c r="E17" s="52">
        <v>98</v>
      </c>
      <c r="F17" s="53" t="s">
        <v>37</v>
      </c>
      <c r="G17" s="54">
        <v>0</v>
      </c>
      <c r="H17" s="54">
        <v>0.005090277777777778</v>
      </c>
      <c r="I17" s="57">
        <f>H17-G17</f>
        <v>0.005090277777777778</v>
      </c>
      <c r="J17" s="58">
        <f>I17-I$13</f>
        <v>0.001240740740740741</v>
      </c>
    </row>
    <row r="22" ht="12.75">
      <c r="I22" t="s">
        <v>18</v>
      </c>
    </row>
    <row r="24" ht="12.75">
      <c r="I24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3">
      <selection activeCell="D24" sqref="D24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25390625" style="0" customWidth="1"/>
    <col min="4" max="4" width="26.25390625" style="0" customWidth="1"/>
    <col min="5" max="5" width="3.75390625" style="0" customWidth="1"/>
    <col min="6" max="6" width="21.125" style="0" customWidth="1"/>
    <col min="7" max="8" width="10.625" style="0" hidden="1" customWidth="1"/>
    <col min="9" max="9" width="11.625" style="0" customWidth="1"/>
    <col min="10" max="10" width="12.25390625" style="0" customWidth="1"/>
  </cols>
  <sheetData>
    <row r="1" spans="1:10" ht="23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76" t="s">
        <v>143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80" t="s">
        <v>91</v>
      </c>
      <c r="C8" s="80"/>
      <c r="D8" s="80"/>
      <c r="E8" s="80"/>
      <c r="F8" s="80"/>
      <c r="G8" s="80"/>
      <c r="H8" s="80"/>
      <c r="I8" s="3"/>
    </row>
    <row r="9" spans="2:5" ht="16.5" thickBot="1">
      <c r="B9" s="75" t="s">
        <v>92</v>
      </c>
      <c r="C9" s="75"/>
      <c r="D9" s="75"/>
      <c r="E9" s="5"/>
    </row>
    <row r="10" spans="2:7" ht="16.5" thickBot="1">
      <c r="B10" s="15"/>
      <c r="C10" s="15"/>
      <c r="D10" s="15"/>
      <c r="E10" s="5"/>
      <c r="G10" t="s">
        <v>13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12</v>
      </c>
      <c r="C12" s="14" t="s">
        <v>11</v>
      </c>
      <c r="D12" s="8"/>
      <c r="E12" s="8"/>
      <c r="F12" s="12" t="s">
        <v>16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40">
        <v>1</v>
      </c>
      <c r="C13" s="34">
        <v>73</v>
      </c>
      <c r="D13" s="41" t="s">
        <v>93</v>
      </c>
      <c r="E13" s="34">
        <v>94</v>
      </c>
      <c r="F13" s="28" t="s">
        <v>37</v>
      </c>
      <c r="G13" s="42">
        <v>0</v>
      </c>
      <c r="H13" s="42">
        <v>0.0030266203703703705</v>
      </c>
      <c r="I13" s="29">
        <f>H13-G13</f>
        <v>0.0030266203703703705</v>
      </c>
      <c r="J13" s="43">
        <f>I13-I$13</f>
        <v>0</v>
      </c>
    </row>
    <row r="14" spans="2:10" ht="15.75">
      <c r="B14" s="40">
        <v>2</v>
      </c>
      <c r="C14" s="34">
        <v>76</v>
      </c>
      <c r="D14" s="41" t="s">
        <v>94</v>
      </c>
      <c r="E14" s="34">
        <v>95</v>
      </c>
      <c r="F14" s="28" t="s">
        <v>28</v>
      </c>
      <c r="G14" s="42">
        <v>0</v>
      </c>
      <c r="H14" s="42">
        <v>0.003064814814814815</v>
      </c>
      <c r="I14" s="29">
        <f>H14-G14</f>
        <v>0.003064814814814815</v>
      </c>
      <c r="J14" s="43">
        <f>I14-I$13</f>
        <v>3.819444444444443E-05</v>
      </c>
    </row>
    <row r="15" spans="2:10" ht="15.75">
      <c r="B15" s="40">
        <v>3</v>
      </c>
      <c r="C15" s="34">
        <v>87</v>
      </c>
      <c r="D15" s="41" t="s">
        <v>95</v>
      </c>
      <c r="E15" s="34">
        <v>95</v>
      </c>
      <c r="F15" s="28" t="s">
        <v>96</v>
      </c>
      <c r="G15" s="42">
        <v>0</v>
      </c>
      <c r="H15" s="42">
        <v>0.0031296296296296298</v>
      </c>
      <c r="I15" s="29">
        <f>H15-G15</f>
        <v>0.0031296296296296298</v>
      </c>
      <c r="J15" s="43">
        <f>I15-I$13</f>
        <v>0.00010300925925925929</v>
      </c>
    </row>
    <row r="16" spans="2:10" ht="16.5" thickBot="1">
      <c r="B16" s="37">
        <v>4</v>
      </c>
      <c r="C16" s="52">
        <v>80</v>
      </c>
      <c r="D16" s="51" t="s">
        <v>97</v>
      </c>
      <c r="E16" s="52">
        <v>93</v>
      </c>
      <c r="F16" s="53" t="s">
        <v>41</v>
      </c>
      <c r="G16" s="54">
        <v>0</v>
      </c>
      <c r="H16" s="54">
        <v>0.003283564814814815</v>
      </c>
      <c r="I16" s="57">
        <f>H16-G16</f>
        <v>0.003283564814814815</v>
      </c>
      <c r="J16" s="58">
        <f>I16-I$13</f>
        <v>0.0002569444444444446</v>
      </c>
    </row>
    <row r="20" ht="12.75">
      <c r="I20" t="s">
        <v>18</v>
      </c>
    </row>
    <row r="22" ht="12.75">
      <c r="I22" t="s">
        <v>19</v>
      </c>
    </row>
    <row r="34" spans="2:10" ht="12.75">
      <c r="B34" s="59"/>
      <c r="C34" s="59"/>
      <c r="D34" s="59"/>
      <c r="E34" s="59"/>
      <c r="F34" s="59"/>
      <c r="G34" s="59"/>
      <c r="H34" s="59"/>
      <c r="I34" s="59"/>
      <c r="J34" s="59"/>
    </row>
    <row r="35" spans="2:10" ht="12.75">
      <c r="B35" s="59"/>
      <c r="C35" s="59"/>
      <c r="D35" s="59"/>
      <c r="E35" s="59"/>
      <c r="F35" s="59"/>
      <c r="G35" s="59"/>
      <c r="H35" s="59"/>
      <c r="I35" s="59"/>
      <c r="J35" s="59"/>
    </row>
    <row r="36" spans="2:10" ht="12.75">
      <c r="B36" s="59"/>
      <c r="C36" s="59"/>
      <c r="D36" s="59"/>
      <c r="E36" s="59"/>
      <c r="F36" s="59"/>
      <c r="G36" s="59"/>
      <c r="H36" s="59"/>
      <c r="I36" s="59"/>
      <c r="J36" s="59"/>
    </row>
    <row r="37" spans="2:10" ht="12.75">
      <c r="B37" s="59"/>
      <c r="C37" s="59"/>
      <c r="D37" s="59"/>
      <c r="E37" s="59"/>
      <c r="F37" s="59"/>
      <c r="G37" s="59"/>
      <c r="H37" s="59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/>
      <c r="C40" s="59"/>
      <c r="D40" s="59"/>
      <c r="E40" s="59"/>
      <c r="F40" s="59"/>
      <c r="G40" s="59"/>
      <c r="H40" s="59"/>
      <c r="I40" s="59"/>
      <c r="J40" s="59"/>
    </row>
  </sheetData>
  <sheetProtection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2012-03-19T12:48:20Z</cp:lastPrinted>
  <dcterms:created xsi:type="dcterms:W3CDTF">1999-05-14T07:47:19Z</dcterms:created>
  <dcterms:modified xsi:type="dcterms:W3CDTF">2012-03-19T12:55:31Z</dcterms:modified>
  <cp:category/>
  <cp:version/>
  <cp:contentType/>
  <cp:contentStatus/>
</cp:coreProperties>
</file>