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klasyf. klubowa" sheetId="1" r:id="rId1"/>
    <sheet name="klasyf. klubowa - medalowa" sheetId="2" r:id="rId2"/>
    <sheet name="klas. wojewódz.- medalowa" sheetId="3" r:id="rId3"/>
    <sheet name="klas. wojewódz." sheetId="4" r:id="rId4"/>
    <sheet name="kl. ind-jun. mł." sheetId="5" r:id="rId5"/>
    <sheet name="kl. ind-juniorki mł" sheetId="6" r:id="rId6"/>
    <sheet name="kl. ind-juniorów" sheetId="7" r:id="rId7"/>
    <sheet name="kl. ind-juniorek" sheetId="8" r:id="rId8"/>
  </sheets>
  <definedNames/>
  <calcPr fullCalcOnLoad="1"/>
</workbook>
</file>

<file path=xl/sharedStrings.xml><?xml version="1.0" encoding="utf-8"?>
<sst xmlns="http://schemas.openxmlformats.org/spreadsheetml/2006/main" count="437" uniqueCount="227">
  <si>
    <t>R</t>
  </si>
  <si>
    <t>Lp</t>
  </si>
  <si>
    <t>NAZWISKO i Imię</t>
  </si>
  <si>
    <t>sprint</t>
  </si>
  <si>
    <t>b. Indywid.</t>
  </si>
  <si>
    <t>sztafeta</t>
  </si>
  <si>
    <t>PUNKTACJA INDYWIDUALNA</t>
  </si>
  <si>
    <t>wynniki</t>
  </si>
  <si>
    <t xml:space="preserve">Punktacja </t>
  </si>
  <si>
    <t>klubowa</t>
  </si>
  <si>
    <t>województwa</t>
  </si>
  <si>
    <t>Punktacja</t>
  </si>
  <si>
    <t>Klub</t>
  </si>
  <si>
    <t>Woj.</t>
  </si>
  <si>
    <t>PUNKTACJA INDYWIDUALNA,  KLUBOWA  I   WOJEWÓDZKA</t>
  </si>
  <si>
    <t>BKS "WP - KOŚCIELISKO"</t>
  </si>
  <si>
    <t>MAŁ.</t>
  </si>
  <si>
    <t>MAZ</t>
  </si>
  <si>
    <t>UKS BIELANY "G-8" WARSZAWA</t>
  </si>
  <si>
    <t>ŚLĄ</t>
  </si>
  <si>
    <t>BLKS  ŻYWIEC</t>
  </si>
  <si>
    <t>MKS  DUSZNIKI  ZDRÓJ</t>
  </si>
  <si>
    <t xml:space="preserve">MKS  KARKONOSZE </t>
  </si>
  <si>
    <t>W   KATEGORII  JUNIORÓW  MŁODSZYCH</t>
  </si>
  <si>
    <t>2 najlepsze</t>
  </si>
  <si>
    <t>UKS "LIDER" Katowice</t>
  </si>
  <si>
    <t>W   KATEGORII  JUNIOREK  MŁODSZYCH</t>
  </si>
  <si>
    <t>DOL.</t>
  </si>
  <si>
    <t>NAZWA KLUBU</t>
  </si>
  <si>
    <t>WOJ..</t>
  </si>
  <si>
    <t>MIEJSCE</t>
  </si>
  <si>
    <t>JUN. MŁODSI</t>
  </si>
  <si>
    <t>JUN. MŁODSZE</t>
  </si>
  <si>
    <t>SUMA PUNKTÓW</t>
  </si>
  <si>
    <t xml:space="preserve">OGÓLNA  KLASYFIKACJA  PUNKTOWA  KLUBÓW  </t>
  </si>
  <si>
    <t xml:space="preserve">OGÓLNA  KLASYFIKACJA  PUNKTOWA  WOJEWÓDZTW  </t>
  </si>
  <si>
    <t>WOJEWÓDZTWO</t>
  </si>
  <si>
    <t>HULBÓJ Wojciech</t>
  </si>
  <si>
    <t>STANKIEWICZ Dawid</t>
  </si>
  <si>
    <t>SKOWRON Marcin</t>
  </si>
  <si>
    <t>LEPEL Rafał</t>
  </si>
  <si>
    <t>KIONKE Marcin</t>
  </si>
  <si>
    <t>BUKACKA Irena</t>
  </si>
  <si>
    <t>GUŁA Monika</t>
  </si>
  <si>
    <t>WOJTAS Agata</t>
  </si>
  <si>
    <t>BRZEGOWSKA Sylwia</t>
  </si>
  <si>
    <t>FEDOR Magdalena</t>
  </si>
  <si>
    <t>MALINOWSKA Sylwia</t>
  </si>
  <si>
    <t>KIEŁBASA Anna</t>
  </si>
  <si>
    <t>WOJTAS Justyna</t>
  </si>
  <si>
    <t>SŁONINA Łukasz</t>
  </si>
  <si>
    <t>ZIĘBA Paweł</t>
  </si>
  <si>
    <t>TURKOWICZ Szymon</t>
  </si>
  <si>
    <t>WIECZOREK Mateusz</t>
  </si>
  <si>
    <t>BIAŁKOWSKI Andrzej</t>
  </si>
  <si>
    <t>JAWORSKI Adrian</t>
  </si>
  <si>
    <t>SEMERIAK Łukasz</t>
  </si>
  <si>
    <t>ORŁOWSKI Szymon</t>
  </si>
  <si>
    <t>MATUSIK Mateusz</t>
  </si>
  <si>
    <t>SZCZUREK Łukasz</t>
  </si>
  <si>
    <t>POTRZĄSAJ Rafał</t>
  </si>
  <si>
    <t>PENAR Grzegorz</t>
  </si>
  <si>
    <t>GĄSIENICA Jakub</t>
  </si>
  <si>
    <t>PITOŃ Adrian</t>
  </si>
  <si>
    <t>LEJA Katarzyna</t>
  </si>
  <si>
    <t>GĄSIENICA Katarzyna</t>
  </si>
  <si>
    <t>BLKS Żywiec/SMS Moszczanica</t>
  </si>
  <si>
    <t>BKS WP Kościelisko/ZSMS Zakopane</t>
  </si>
  <si>
    <t>MAŁOPOLSKIE</t>
  </si>
  <si>
    <t>ŚLĄSKIE</t>
  </si>
  <si>
    <t>DOLNOŚLĄSKIE</t>
  </si>
  <si>
    <t>PODKARPACKIE</t>
  </si>
  <si>
    <t>MAZOWIECKIE</t>
  </si>
  <si>
    <t>MKS DUSZNIKI ZDRÓJ/SMS</t>
  </si>
  <si>
    <t>BLKS ŻYWIEC/SMS Moszczanica</t>
  </si>
  <si>
    <t>MKS KARKONOSZE/SMS Szklarska Poręba</t>
  </si>
  <si>
    <t>UKN "MELAFIR" Czarny Bór/SMS</t>
  </si>
  <si>
    <t>JAŻDŻEWSKI Dawid</t>
  </si>
  <si>
    <t>MKS KARKONOSZE/SMS Szklarska Por.</t>
  </si>
  <si>
    <t>NKS  "DYNAMIT"  CHORZÓW</t>
  </si>
  <si>
    <t>MKS KARKONOSZE</t>
  </si>
  <si>
    <t>MKS  DUSZNIKI</t>
  </si>
  <si>
    <t>AZS AWF  KATOWICE</t>
  </si>
  <si>
    <t>UKS  "LIDER" KATOWICE</t>
  </si>
  <si>
    <t>UKS  "G-8" BIELANY WARSZAWA</t>
  </si>
  <si>
    <t>IKN "GÓRNIK" IWONICZ  ZDRÓJ</t>
  </si>
  <si>
    <t>"MELAFIR" CZARNY BÓR</t>
  </si>
  <si>
    <t>AZS AE  WROCŁAW</t>
  </si>
  <si>
    <t>sląskie</t>
  </si>
  <si>
    <t>dolnośląskie</t>
  </si>
  <si>
    <t>małopolskie</t>
  </si>
  <si>
    <t>mazowieckie</t>
  </si>
  <si>
    <t>podkarpackie</t>
  </si>
  <si>
    <t>k</t>
  </si>
  <si>
    <t>KATEGORIA WIEKU</t>
  </si>
  <si>
    <t>JUNIORZY</t>
  </si>
  <si>
    <t>JUNIORKI</t>
  </si>
  <si>
    <t>KATEGORIE  WIEKOWE</t>
  </si>
  <si>
    <t>JUNIORZY  MŁODSI</t>
  </si>
  <si>
    <t>JUNIORKI  MŁODSZE</t>
  </si>
  <si>
    <t>RODZAJ  MEDALU</t>
  </si>
  <si>
    <t>ZŁOTY</t>
  </si>
  <si>
    <t>SREBRNY</t>
  </si>
  <si>
    <t>BRĄZOWY</t>
  </si>
  <si>
    <t>RODZAJ MEDALU</t>
  </si>
  <si>
    <t xml:space="preserve">SREBRNY </t>
  </si>
  <si>
    <t>RAZEM</t>
  </si>
  <si>
    <t xml:space="preserve">OGÓLNA  KLASYFIKACJA  MEDALOWA  WOJEWÓDZTW  </t>
  </si>
  <si>
    <t xml:space="preserve">OGÓLNA  KLASYFIKACJA  MEDALOWA  KLUBÓW  </t>
  </si>
  <si>
    <t>UKS "STRZAŁ" WODZISŁAW</t>
  </si>
  <si>
    <t>śląskie</t>
  </si>
  <si>
    <t>MIĘTUS Krzysztof</t>
  </si>
  <si>
    <t>BIELAWA Piotr</t>
  </si>
  <si>
    <t>SOBCZAK Dominika</t>
  </si>
  <si>
    <t>PITOŃ Anna</t>
  </si>
  <si>
    <t>IWANIEC Iwona</t>
  </si>
  <si>
    <t xml:space="preserve">W   KATEGORII  JUNIORÓW  </t>
  </si>
  <si>
    <t>3 najlepsze</t>
  </si>
  <si>
    <t xml:space="preserve">W   KATEGORII  JUNIOREK  </t>
  </si>
  <si>
    <t>PITOŃ Karolina</t>
  </si>
  <si>
    <t>AZS AWF Katowice</t>
  </si>
  <si>
    <t>MACIULEWICZ Adrian</t>
  </si>
  <si>
    <t>MARYNIARCZYK Wojciech</t>
  </si>
  <si>
    <t>AZS  AWF  WROCŁAW</t>
  </si>
  <si>
    <t>KOTAS Piotr</t>
  </si>
  <si>
    <t>AZS AWF WROCŁAW</t>
  </si>
  <si>
    <t>LEJA Mariusz</t>
  </si>
  <si>
    <t>AZS AWF WROCŁAW/SMS Szkl.Poreba</t>
  </si>
  <si>
    <t>AZS AWF KATOWICE</t>
  </si>
  <si>
    <t>HOJNISZ Patrycja</t>
  </si>
  <si>
    <t>JAKIEŁA Katarzyna</t>
  </si>
  <si>
    <t>STEC Mateusz</t>
  </si>
  <si>
    <t>STRZAŁKOWSKI Adrian</t>
  </si>
  <si>
    <t>FIRLEJ Marek</t>
  </si>
  <si>
    <t>PODK.</t>
  </si>
  <si>
    <t>IKN "GÓRNIK" IWONICZ ZDRÓJ</t>
  </si>
  <si>
    <t>UKN  "MELAFIR " CZARNY BÓR</t>
  </si>
  <si>
    <t>JAKUBOWICZ Grzegorz</t>
  </si>
  <si>
    <t>WOLSKI Emil</t>
  </si>
  <si>
    <t>UKS G-8 Bielany Warszawa</t>
  </si>
  <si>
    <t>IKN "Górnik" Iwonicz Zdrój</t>
  </si>
  <si>
    <t>GUŹIK Krzysztof</t>
  </si>
  <si>
    <t>KRUKAR Mateusz</t>
  </si>
  <si>
    <t>SUCHECKI Marcin</t>
  </si>
  <si>
    <t>STARYK Adrian</t>
  </si>
  <si>
    <t>CHUDZIŃSKI Sylwester</t>
  </si>
  <si>
    <t>CICHOŃ Sławomir</t>
  </si>
  <si>
    <t>HOJNISZ Monika</t>
  </si>
  <si>
    <t>PEDYK Izabela</t>
  </si>
  <si>
    <t>CICHOŃ Łukasz</t>
  </si>
  <si>
    <t>WOJTAS Michał</t>
  </si>
  <si>
    <t>UKN "MELAFIR" Czarny Bór/SMS Szkl. Poręba</t>
  </si>
  <si>
    <t>JEDYNAK Martyna</t>
  </si>
  <si>
    <t>NKS "DYNAMIT" CHORZÓW</t>
  </si>
  <si>
    <t>NKS"DYNAMIT" CHORZÓW</t>
  </si>
  <si>
    <t>PENAR Piotr</t>
  </si>
  <si>
    <t>STECKIEWICZ Adam</t>
  </si>
  <si>
    <t>OPYRCHAŁ Grzegorz</t>
  </si>
  <si>
    <t>NOWAKOWSKA Diana</t>
  </si>
  <si>
    <t>AZS AWF  WROCŁAW</t>
  </si>
  <si>
    <t xml:space="preserve">BURY Bartłomiej </t>
  </si>
  <si>
    <t>GWÓŹDŹ Grzegorz</t>
  </si>
  <si>
    <t>NOWACZYK Marcin</t>
  </si>
  <si>
    <t>XIV  OGÓLNOPOLSKIEJ  OLIMPIADY  MŁODZIEŻY W  BIATHLONIE   "ŚLĄSK 2008"</t>
  </si>
  <si>
    <t>BKS WP KOŚCIELISKO</t>
  </si>
  <si>
    <t>KĘPKA magdalena</t>
  </si>
  <si>
    <t>MKS DUSZNIKI ZDRÓJ/SMS Duszniki</t>
  </si>
  <si>
    <t>GUSTYN Ewelina</t>
  </si>
  <si>
    <t>XIV  OGÓLNOPOLSKA  OLIMPIADA  MŁODZIEŻY   W  BIATHLONIE    "ŚLĄSK  2008"</t>
  </si>
  <si>
    <t>NKS "DYNAMIT"  CHORZÓW</t>
  </si>
  <si>
    <t>NKS "DYNAMIT" Chorzów</t>
  </si>
  <si>
    <t>BKS WP KOŚCIELISKO/SMS Zakopane</t>
  </si>
  <si>
    <t>b.pościg.</t>
  </si>
  <si>
    <t>BUKOWSKA Maria</t>
  </si>
  <si>
    <t>MĄKA Anna</t>
  </si>
  <si>
    <t>UKS "STRZAŁ" Wodzisław</t>
  </si>
  <si>
    <t>SOSNA Julia</t>
  </si>
  <si>
    <t>UKS "Strzał" Wodzisław</t>
  </si>
  <si>
    <t>IWANIEC Katarzyna</t>
  </si>
  <si>
    <t>SMOLEC Zuzanna</t>
  </si>
  <si>
    <t>WOJDA Dominika</t>
  </si>
  <si>
    <t>WILL Karolina</t>
  </si>
  <si>
    <t>CYGANIK Aleksandra</t>
  </si>
  <si>
    <t>KAPUCKA Aneta</t>
  </si>
  <si>
    <t>WÓJCIK Angelika</t>
  </si>
  <si>
    <t>XIV  OGÓLNOPOLSKA  OLIMPIADA  MŁODZIEŻY W  BIATHLONIE   "ŚLĄSK 2008"</t>
  </si>
  <si>
    <t>XVI  OGÓLNOPOLSKA  OLIMPIADA  MŁODZIEŻY   W  BIATHLONIE    "ŚLĄSK  2008"</t>
  </si>
  <si>
    <t>DUCHNIK Damian</t>
  </si>
  <si>
    <t>GUŹIK Grzegorz</t>
  </si>
  <si>
    <t>KARCZMARZ Bartłomiej</t>
  </si>
  <si>
    <t>KORZEŃ Grzegorz</t>
  </si>
  <si>
    <t>KRZYSIAK Paweł</t>
  </si>
  <si>
    <t>BKS WP Kościelisko/SMS Zakopane</t>
  </si>
  <si>
    <t>KRAJEWSKI Dariusz</t>
  </si>
  <si>
    <t>ZAWÓŁ Mateusz</t>
  </si>
  <si>
    <t>CZAKON Patryk</t>
  </si>
  <si>
    <t>KALINOWSKI Bolesław</t>
  </si>
  <si>
    <t>UKS "Lider" Katowice</t>
  </si>
  <si>
    <t>JABŁONKA Mateusz</t>
  </si>
  <si>
    <t>MIGDAŁ Tomasz</t>
  </si>
  <si>
    <t>ORZECHOWSKI Paweł</t>
  </si>
  <si>
    <t>NAMLIK Krystian</t>
  </si>
  <si>
    <t>WALECKI Patryk</t>
  </si>
  <si>
    <t>HARASIM Adam</t>
  </si>
  <si>
    <t>MATERNA Marcel</t>
  </si>
  <si>
    <t xml:space="preserve">                                                            UKS "LIDER" KATOWICE</t>
  </si>
  <si>
    <t>MŁYNAREK Łukasz</t>
  </si>
  <si>
    <t>ZIEMBA Martyna</t>
  </si>
  <si>
    <t>ZUBRZYCKA Urszula</t>
  </si>
  <si>
    <t>LECHOWSKA Paulina</t>
  </si>
  <si>
    <t>MRÓWKA Magdalena</t>
  </si>
  <si>
    <t>TROSZOK Agnieszka</t>
  </si>
  <si>
    <t>NKS "Dynamit" Chorzów</t>
  </si>
  <si>
    <t>WRONA Artur</t>
  </si>
  <si>
    <t>BERTINO Francesco</t>
  </si>
  <si>
    <t>KUCHARZAK Małgorzata</t>
  </si>
  <si>
    <t>PIASECKA Magdalena</t>
  </si>
  <si>
    <t>SZCZĘCH Anna</t>
  </si>
  <si>
    <t>GRZESZCZAK Joanna</t>
  </si>
  <si>
    <t>KOWALSKI Robert</t>
  </si>
  <si>
    <t>0.33</t>
  </si>
  <si>
    <t>szeremeta Mateusz</t>
  </si>
  <si>
    <t>TOCZEK Edyta</t>
  </si>
  <si>
    <t xml:space="preserve">W  CZASIE   XIV  OGÓLNOPOLSKIEJ  OLIMPIADY  MŁODZIEŻY  W  BIATHLONIE  </t>
  </si>
  <si>
    <t>"ŚLĄSK  2008"</t>
  </si>
  <si>
    <t>SUMA MEDALI</t>
  </si>
  <si>
    <t xml:space="preserve">W  CZASIE   XIV OGÓLNOPOLSKIEJ  OLIMPIADY  MŁODZIEŻY  W  BIATHLONIE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</si>
</sst>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46" fontId="3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2" xfId="0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6" fontId="8" fillId="0" borderId="2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6" fontId="8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1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Font="1" applyBorder="1" applyAlignment="1">
      <alignment horizontal="center"/>
    </xf>
    <xf numFmtId="46" fontId="8" fillId="0" borderId="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 topLeftCell="B1">
      <selection activeCell="C28" sqref="C28"/>
    </sheetView>
  </sheetViews>
  <sheetFormatPr defaultColWidth="9.00390625" defaultRowHeight="12.75"/>
  <cols>
    <col min="1" max="1" width="2.25390625" style="0" customWidth="1"/>
    <col min="2" max="2" width="9.00390625" style="0" customWidth="1"/>
    <col min="3" max="3" width="36.125" style="0" customWidth="1"/>
    <col min="4" max="4" width="15.375" style="0" customWidth="1"/>
    <col min="5" max="5" width="11.75390625" style="0" customWidth="1"/>
    <col min="6" max="6" width="11.25390625" style="0" customWidth="1"/>
    <col min="7" max="7" width="13.75390625" style="46" customWidth="1"/>
    <col min="8" max="8" width="14.375" style="46" customWidth="1"/>
    <col min="9" max="9" width="16.875" style="46" customWidth="1"/>
    <col min="10" max="10" width="9.125" style="0" hidden="1" customWidth="1"/>
  </cols>
  <sheetData>
    <row r="2" spans="2:9" s="83" customFormat="1" ht="18">
      <c r="B2" s="264" t="s">
        <v>34</v>
      </c>
      <c r="C2" s="264"/>
      <c r="D2" s="264"/>
      <c r="E2" s="264"/>
      <c r="F2" s="264"/>
      <c r="G2" s="264"/>
      <c r="H2" s="264"/>
      <c r="I2" s="264"/>
    </row>
    <row r="3" spans="7:9" s="83" customFormat="1" ht="18">
      <c r="G3" s="94"/>
      <c r="H3" s="94"/>
      <c r="I3" s="94"/>
    </row>
    <row r="4" spans="2:9" s="83" customFormat="1" ht="18">
      <c r="B4" s="264" t="s">
        <v>223</v>
      </c>
      <c r="C4" s="264"/>
      <c r="D4" s="264"/>
      <c r="E4" s="264"/>
      <c r="F4" s="264"/>
      <c r="G4" s="264"/>
      <c r="H4" s="264"/>
      <c r="I4" s="264"/>
    </row>
    <row r="5" spans="2:9" s="83" customFormat="1" ht="18">
      <c r="B5" s="264" t="s">
        <v>224</v>
      </c>
      <c r="C5" s="264"/>
      <c r="D5" s="264"/>
      <c r="E5" s="264"/>
      <c r="F5" s="264"/>
      <c r="G5" s="264"/>
      <c r="H5" s="264"/>
      <c r="I5" s="264"/>
    </row>
    <row r="6" ht="13.5" thickBot="1"/>
    <row r="7" spans="2:9" s="3" customFormat="1" ht="12.75">
      <c r="B7" s="53"/>
      <c r="C7" s="72"/>
      <c r="D7" s="61"/>
      <c r="E7" s="265" t="s">
        <v>94</v>
      </c>
      <c r="F7" s="266"/>
      <c r="G7" s="266"/>
      <c r="H7" s="267"/>
      <c r="I7" s="153"/>
    </row>
    <row r="8" spans="2:10" s="3" customFormat="1" ht="16.5" thickBot="1">
      <c r="B8" s="42" t="s">
        <v>30</v>
      </c>
      <c r="C8" s="22" t="s">
        <v>28</v>
      </c>
      <c r="D8" s="44" t="s">
        <v>29</v>
      </c>
      <c r="E8" s="183" t="s">
        <v>95</v>
      </c>
      <c r="F8" s="183" t="s">
        <v>96</v>
      </c>
      <c r="G8" s="15" t="s">
        <v>31</v>
      </c>
      <c r="H8" s="85" t="s">
        <v>32</v>
      </c>
      <c r="I8" s="86" t="s">
        <v>33</v>
      </c>
      <c r="J8" s="29"/>
    </row>
    <row r="9" spans="2:9" ht="6.75" customHeight="1" thickBot="1">
      <c r="B9" s="48"/>
      <c r="C9" s="59"/>
      <c r="D9" s="59"/>
      <c r="E9" s="200"/>
      <c r="F9" s="200"/>
      <c r="G9" s="201"/>
      <c r="H9" s="202"/>
      <c r="I9" s="155"/>
    </row>
    <row r="10" spans="2:9" ht="15.75">
      <c r="B10" s="28">
        <v>1</v>
      </c>
      <c r="C10" s="91" t="s">
        <v>15</v>
      </c>
      <c r="D10" s="61" t="s">
        <v>90</v>
      </c>
      <c r="E10" s="28">
        <v>87</v>
      </c>
      <c r="F10" s="14">
        <v>40</v>
      </c>
      <c r="G10" s="150">
        <v>36</v>
      </c>
      <c r="H10" s="191">
        <v>80.67</v>
      </c>
      <c r="I10" s="167">
        <f>SUM(E10:H10)</f>
        <v>243.67000000000002</v>
      </c>
    </row>
    <row r="11" spans="2:9" ht="15.75">
      <c r="B11" s="21">
        <v>2</v>
      </c>
      <c r="C11" s="89" t="s">
        <v>82</v>
      </c>
      <c r="D11" s="62" t="s">
        <v>88</v>
      </c>
      <c r="E11" s="21">
        <v>9</v>
      </c>
      <c r="F11" s="5">
        <v>135</v>
      </c>
      <c r="G11" s="51">
        <v>15</v>
      </c>
      <c r="H11" s="173"/>
      <c r="I11" s="188">
        <f aca="true" t="shared" si="0" ref="I11:I21">SUM(E11:H11)</f>
        <v>159</v>
      </c>
    </row>
    <row r="12" spans="2:9" ht="15.75">
      <c r="B12" s="21">
        <v>3</v>
      </c>
      <c r="C12" s="89" t="s">
        <v>81</v>
      </c>
      <c r="D12" s="62" t="s">
        <v>89</v>
      </c>
      <c r="E12" s="21">
        <v>65.66</v>
      </c>
      <c r="F12" s="5">
        <v>59</v>
      </c>
      <c r="G12" s="51">
        <v>22</v>
      </c>
      <c r="H12" s="173">
        <v>5</v>
      </c>
      <c r="I12" s="188">
        <f>SUM(E12:H12)</f>
        <v>151.66</v>
      </c>
    </row>
    <row r="13" spans="2:9" ht="15.75">
      <c r="B13" s="21">
        <v>4</v>
      </c>
      <c r="C13" s="89" t="s">
        <v>159</v>
      </c>
      <c r="D13" s="62" t="s">
        <v>89</v>
      </c>
      <c r="E13" s="21">
        <v>91</v>
      </c>
      <c r="F13" s="5">
        <v>25.99</v>
      </c>
      <c r="G13" s="51"/>
      <c r="H13" s="173"/>
      <c r="I13" s="188">
        <f t="shared" si="0"/>
        <v>116.99</v>
      </c>
    </row>
    <row r="14" spans="2:9" ht="15.75">
      <c r="B14" s="21">
        <v>5</v>
      </c>
      <c r="C14" s="89" t="s">
        <v>80</v>
      </c>
      <c r="D14" s="62" t="s">
        <v>89</v>
      </c>
      <c r="E14" s="21">
        <v>31.01</v>
      </c>
      <c r="F14" s="5">
        <v>2</v>
      </c>
      <c r="G14" s="51">
        <v>43.68</v>
      </c>
      <c r="H14" s="173">
        <v>11</v>
      </c>
      <c r="I14" s="188">
        <f t="shared" si="0"/>
        <v>87.69</v>
      </c>
    </row>
    <row r="15" spans="2:9" ht="15.75">
      <c r="B15" s="21">
        <v>6</v>
      </c>
      <c r="C15" s="89" t="s">
        <v>20</v>
      </c>
      <c r="D15" s="62" t="s">
        <v>88</v>
      </c>
      <c r="E15" s="21">
        <v>22</v>
      </c>
      <c r="F15" s="5">
        <v>26</v>
      </c>
      <c r="G15" s="51">
        <v>15.33</v>
      </c>
      <c r="H15" s="173">
        <v>1</v>
      </c>
      <c r="I15" s="188">
        <f t="shared" si="0"/>
        <v>64.33</v>
      </c>
    </row>
    <row r="16" spans="2:9" ht="15.75">
      <c r="B16" s="21">
        <v>7</v>
      </c>
      <c r="C16" s="89" t="s">
        <v>83</v>
      </c>
      <c r="D16" s="62" t="s">
        <v>88</v>
      </c>
      <c r="E16" s="204"/>
      <c r="F16" s="4"/>
      <c r="G16" s="51">
        <v>4.33</v>
      </c>
      <c r="H16" s="173">
        <v>34.65</v>
      </c>
      <c r="I16" s="188">
        <f t="shared" si="0"/>
        <v>38.98</v>
      </c>
    </row>
    <row r="17" spans="2:9" ht="15.75">
      <c r="B17" s="21">
        <v>8</v>
      </c>
      <c r="C17" s="89" t="s">
        <v>86</v>
      </c>
      <c r="D17" s="62" t="s">
        <v>89</v>
      </c>
      <c r="E17" s="21"/>
      <c r="F17" s="5"/>
      <c r="G17" s="51">
        <v>32.33</v>
      </c>
      <c r="H17" s="173"/>
      <c r="I17" s="188">
        <f t="shared" si="0"/>
        <v>32.33</v>
      </c>
    </row>
    <row r="18" spans="2:9" ht="15.75">
      <c r="B18" s="21">
        <v>9</v>
      </c>
      <c r="C18" s="89" t="s">
        <v>84</v>
      </c>
      <c r="D18" s="62" t="s">
        <v>91</v>
      </c>
      <c r="E18" s="204"/>
      <c r="F18" s="4"/>
      <c r="G18" s="51">
        <v>14</v>
      </c>
      <c r="H18" s="173"/>
      <c r="I18" s="188">
        <f t="shared" si="0"/>
        <v>14</v>
      </c>
    </row>
    <row r="19" spans="2:9" ht="15.75">
      <c r="B19" s="21">
        <v>10</v>
      </c>
      <c r="C19" s="256" t="s">
        <v>109</v>
      </c>
      <c r="D19" s="62" t="s">
        <v>110</v>
      </c>
      <c r="E19" s="204"/>
      <c r="F19" s="4"/>
      <c r="G19" s="51"/>
      <c r="H19" s="173">
        <v>11</v>
      </c>
      <c r="I19" s="188">
        <f t="shared" si="0"/>
        <v>11</v>
      </c>
    </row>
    <row r="20" spans="2:9" ht="15.75">
      <c r="B20" s="21">
        <v>11</v>
      </c>
      <c r="C20" s="89" t="s">
        <v>79</v>
      </c>
      <c r="D20" s="62" t="s">
        <v>88</v>
      </c>
      <c r="E20" s="21">
        <v>4</v>
      </c>
      <c r="F20" s="5">
        <v>1</v>
      </c>
      <c r="G20" s="51">
        <v>5.33</v>
      </c>
      <c r="H20" s="173"/>
      <c r="I20" s="188">
        <f t="shared" si="0"/>
        <v>10.33</v>
      </c>
    </row>
    <row r="21" spans="2:9" ht="16.5" thickBot="1">
      <c r="B21" s="185">
        <v>12</v>
      </c>
      <c r="C21" s="90" t="s">
        <v>85</v>
      </c>
      <c r="D21" s="34" t="s">
        <v>92</v>
      </c>
      <c r="E21" s="205"/>
      <c r="F21" s="206"/>
      <c r="G21" s="151">
        <v>8</v>
      </c>
      <c r="H21" s="187"/>
      <c r="I21" s="228">
        <f t="shared" si="0"/>
        <v>8</v>
      </c>
    </row>
  </sheetData>
  <mergeCells count="4">
    <mergeCell ref="B2:I2"/>
    <mergeCell ref="B4:I4"/>
    <mergeCell ref="B5:I5"/>
    <mergeCell ref="E7:H7"/>
  </mergeCells>
  <printOptions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workbookViewId="0" topLeftCell="A1">
      <selection activeCell="G24" sqref="G24"/>
    </sheetView>
  </sheetViews>
  <sheetFormatPr defaultColWidth="9.00390625" defaultRowHeight="12.75"/>
  <cols>
    <col min="1" max="1" width="2.25390625" style="0" customWidth="1"/>
    <col min="2" max="2" width="9.00390625" style="0" customWidth="1"/>
    <col min="3" max="3" width="39.75390625" style="0" customWidth="1"/>
    <col min="4" max="6" width="13.25390625" style="0" customWidth="1"/>
    <col min="7" max="7" width="14.875" style="46" customWidth="1"/>
    <col min="8" max="8" width="18.125" style="46" customWidth="1"/>
    <col min="9" max="9" width="9.125" style="0" hidden="1" customWidth="1"/>
  </cols>
  <sheetData>
    <row r="2" spans="2:8" s="83" customFormat="1" ht="18">
      <c r="B2" s="264" t="s">
        <v>108</v>
      </c>
      <c r="C2" s="264"/>
      <c r="D2" s="264"/>
      <c r="E2" s="264"/>
      <c r="F2" s="264"/>
      <c r="G2" s="264"/>
      <c r="H2" s="264"/>
    </row>
    <row r="3" spans="7:8" s="83" customFormat="1" ht="18">
      <c r="G3" s="94"/>
      <c r="H3" s="94"/>
    </row>
    <row r="4" spans="2:8" s="83" customFormat="1" ht="18">
      <c r="B4" s="264" t="s">
        <v>223</v>
      </c>
      <c r="C4" s="264"/>
      <c r="D4" s="264"/>
      <c r="E4" s="264"/>
      <c r="F4" s="264"/>
      <c r="G4" s="264"/>
      <c r="H4" s="264"/>
    </row>
    <row r="5" spans="2:8" s="83" customFormat="1" ht="18">
      <c r="B5" s="264" t="s">
        <v>224</v>
      </c>
      <c r="C5" s="264"/>
      <c r="D5" s="264"/>
      <c r="E5" s="264"/>
      <c r="F5" s="264"/>
      <c r="G5" s="264"/>
      <c r="H5" s="264"/>
    </row>
    <row r="6" ht="13.5" thickBot="1"/>
    <row r="7" spans="2:8" s="3" customFormat="1" ht="12.75">
      <c r="B7" s="53"/>
      <c r="C7" s="72"/>
      <c r="D7" s="61"/>
      <c r="E7" s="265" t="s">
        <v>100</v>
      </c>
      <c r="F7" s="266"/>
      <c r="G7" s="266"/>
      <c r="H7" s="153"/>
    </row>
    <row r="8" spans="2:9" s="3" customFormat="1" ht="16.5" thickBot="1">
      <c r="B8" s="42" t="s">
        <v>30</v>
      </c>
      <c r="C8" s="22" t="s">
        <v>28</v>
      </c>
      <c r="D8" s="44" t="s">
        <v>29</v>
      </c>
      <c r="E8" s="183" t="s">
        <v>101</v>
      </c>
      <c r="F8" s="183" t="s">
        <v>102</v>
      </c>
      <c r="G8" s="15" t="s">
        <v>103</v>
      </c>
      <c r="H8" s="86" t="s">
        <v>225</v>
      </c>
      <c r="I8" s="29"/>
    </row>
    <row r="9" spans="2:8" ht="6.75" customHeight="1" thickBot="1">
      <c r="B9" s="48"/>
      <c r="C9" s="59"/>
      <c r="D9" s="59"/>
      <c r="E9" s="200"/>
      <c r="F9" s="200"/>
      <c r="G9" s="154"/>
      <c r="H9" s="155"/>
    </row>
    <row r="10" spans="2:8" ht="15.75">
      <c r="B10" s="28">
        <v>1</v>
      </c>
      <c r="C10" s="91" t="s">
        <v>15</v>
      </c>
      <c r="D10" s="203" t="s">
        <v>90</v>
      </c>
      <c r="E10" s="28">
        <v>5</v>
      </c>
      <c r="F10" s="239">
        <v>6</v>
      </c>
      <c r="G10" s="258">
        <v>7</v>
      </c>
      <c r="H10" s="240">
        <f aca="true" t="shared" si="0" ref="H10:H17">SUM(E10:G10)</f>
        <v>18</v>
      </c>
    </row>
    <row r="11" spans="2:8" ht="15.75">
      <c r="B11" s="21">
        <v>2</v>
      </c>
      <c r="C11" s="89" t="s">
        <v>82</v>
      </c>
      <c r="D11" s="204" t="s">
        <v>88</v>
      </c>
      <c r="E11" s="21">
        <v>3</v>
      </c>
      <c r="F11" s="192">
        <v>3</v>
      </c>
      <c r="G11" s="237">
        <v>3</v>
      </c>
      <c r="H11" s="241">
        <f t="shared" si="0"/>
        <v>9</v>
      </c>
    </row>
    <row r="12" spans="2:8" ht="15.75">
      <c r="B12" s="21">
        <v>5</v>
      </c>
      <c r="C12" s="89" t="s">
        <v>87</v>
      </c>
      <c r="D12" s="204" t="s">
        <v>89</v>
      </c>
      <c r="E12" s="21">
        <v>4</v>
      </c>
      <c r="F12" s="192"/>
      <c r="G12" s="237">
        <v>2</v>
      </c>
      <c r="H12" s="241">
        <f t="shared" si="0"/>
        <v>6</v>
      </c>
    </row>
    <row r="13" spans="2:8" ht="15.75">
      <c r="B13" s="21">
        <v>3</v>
      </c>
      <c r="C13" s="89" t="s">
        <v>81</v>
      </c>
      <c r="D13" s="204" t="s">
        <v>89</v>
      </c>
      <c r="E13" s="21"/>
      <c r="F13" s="192">
        <v>4</v>
      </c>
      <c r="G13" s="237">
        <v>1</v>
      </c>
      <c r="H13" s="241">
        <f>SUM(E13:G13)</f>
        <v>5</v>
      </c>
    </row>
    <row r="14" spans="2:8" ht="15.75">
      <c r="B14" s="21">
        <v>8</v>
      </c>
      <c r="C14" s="89" t="s">
        <v>86</v>
      </c>
      <c r="D14" s="204" t="s">
        <v>89</v>
      </c>
      <c r="E14" s="21">
        <v>2</v>
      </c>
      <c r="F14" s="192">
        <v>1</v>
      </c>
      <c r="G14" s="237">
        <v>1</v>
      </c>
      <c r="H14" s="241">
        <f t="shared" si="0"/>
        <v>4</v>
      </c>
    </row>
    <row r="15" spans="2:8" ht="15.75">
      <c r="B15" s="21">
        <v>4</v>
      </c>
      <c r="C15" s="89" t="s">
        <v>83</v>
      </c>
      <c r="D15" s="204" t="s">
        <v>88</v>
      </c>
      <c r="E15" s="21">
        <v>2</v>
      </c>
      <c r="F15" s="192">
        <v>1</v>
      </c>
      <c r="G15" s="237"/>
      <c r="H15" s="241">
        <f t="shared" si="0"/>
        <v>3</v>
      </c>
    </row>
    <row r="16" spans="2:8" ht="15.75">
      <c r="B16" s="21">
        <v>6</v>
      </c>
      <c r="C16" s="89" t="s">
        <v>80</v>
      </c>
      <c r="D16" s="204" t="s">
        <v>89</v>
      </c>
      <c r="E16" s="21"/>
      <c r="F16" s="192">
        <v>1</v>
      </c>
      <c r="G16" s="237">
        <v>1</v>
      </c>
      <c r="H16" s="241">
        <f t="shared" si="0"/>
        <v>2</v>
      </c>
    </row>
    <row r="17" spans="2:8" ht="16.5" thickBot="1">
      <c r="B17" s="185">
        <v>9</v>
      </c>
      <c r="C17" s="90" t="s">
        <v>109</v>
      </c>
      <c r="D17" s="205" t="s">
        <v>110</v>
      </c>
      <c r="E17" s="185"/>
      <c r="F17" s="190"/>
      <c r="G17" s="238">
        <v>1</v>
      </c>
      <c r="H17" s="257">
        <f t="shared" si="0"/>
        <v>1</v>
      </c>
    </row>
    <row r="19" spans="7:8" ht="12.75">
      <c r="G19"/>
      <c r="H19"/>
    </row>
    <row r="27" ht="12.75">
      <c r="G27" s="46" t="s">
        <v>93</v>
      </c>
    </row>
  </sheetData>
  <mergeCells count="4">
    <mergeCell ref="B2:H2"/>
    <mergeCell ref="B4:H4"/>
    <mergeCell ref="B5:H5"/>
    <mergeCell ref="E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B2" sqref="B2:G2"/>
    </sheetView>
  </sheetViews>
  <sheetFormatPr defaultColWidth="9.00390625" defaultRowHeight="12.75"/>
  <cols>
    <col min="1" max="1" width="2.25390625" style="0" customWidth="1"/>
    <col min="2" max="2" width="9.00390625" style="0" customWidth="1"/>
    <col min="3" max="3" width="33.625" style="0" customWidth="1"/>
    <col min="4" max="4" width="18.375" style="0" customWidth="1"/>
    <col min="5" max="5" width="17.625" style="0" customWidth="1"/>
    <col min="6" max="6" width="21.125" style="0" customWidth="1"/>
    <col min="7" max="7" width="22.375" style="0" customWidth="1"/>
    <col min="8" max="8" width="9.125" style="0" hidden="1" customWidth="1"/>
  </cols>
  <sheetData>
    <row r="2" spans="2:7" s="83" customFormat="1" ht="18">
      <c r="B2" s="264" t="s">
        <v>107</v>
      </c>
      <c r="C2" s="264"/>
      <c r="D2" s="264"/>
      <c r="E2" s="264"/>
      <c r="F2" s="264"/>
      <c r="G2" s="264"/>
    </row>
    <row r="3" s="83" customFormat="1" ht="18"/>
    <row r="4" spans="2:7" s="83" customFormat="1" ht="18">
      <c r="B4" s="264" t="s">
        <v>226</v>
      </c>
      <c r="C4" s="264"/>
      <c r="D4" s="264"/>
      <c r="E4" s="264"/>
      <c r="F4" s="264"/>
      <c r="G4" s="264"/>
    </row>
    <row r="5" spans="2:7" s="83" customFormat="1" ht="18">
      <c r="B5" s="264" t="s">
        <v>224</v>
      </c>
      <c r="C5" s="264"/>
      <c r="D5" s="264"/>
      <c r="E5" s="264"/>
      <c r="F5" s="264"/>
      <c r="G5" s="264"/>
    </row>
    <row r="6" ht="13.5" thickBot="1"/>
    <row r="7" spans="2:7" s="3" customFormat="1" ht="13.5" thickBot="1">
      <c r="B7" s="53"/>
      <c r="C7" s="72"/>
      <c r="D7" s="268" t="s">
        <v>104</v>
      </c>
      <c r="E7" s="269"/>
      <c r="F7" s="270"/>
      <c r="G7" s="61"/>
    </row>
    <row r="8" spans="2:8" s="3" customFormat="1" ht="16.5" thickBot="1">
      <c r="B8" s="42" t="s">
        <v>30</v>
      </c>
      <c r="C8" s="22" t="s">
        <v>36</v>
      </c>
      <c r="D8" s="184" t="s">
        <v>101</v>
      </c>
      <c r="E8" s="186" t="s">
        <v>105</v>
      </c>
      <c r="F8" s="189" t="s">
        <v>103</v>
      </c>
      <c r="G8" s="190" t="s">
        <v>106</v>
      </c>
      <c r="H8" s="29"/>
    </row>
    <row r="9" spans="2:7" ht="6.75" customHeight="1" thickBot="1">
      <c r="B9" s="48"/>
      <c r="C9" s="59"/>
      <c r="D9" s="49"/>
      <c r="E9" s="87"/>
      <c r="F9" s="87"/>
      <c r="G9" s="50"/>
    </row>
    <row r="10" spans="2:7" ht="15.75">
      <c r="B10" s="28">
        <v>3</v>
      </c>
      <c r="C10" s="91" t="s">
        <v>68</v>
      </c>
      <c r="D10" s="193">
        <v>5</v>
      </c>
      <c r="E10" s="180">
        <v>6</v>
      </c>
      <c r="F10" s="235">
        <v>7</v>
      </c>
      <c r="G10" s="7">
        <f>SUM(D10:F10)</f>
        <v>18</v>
      </c>
    </row>
    <row r="11" spans="2:7" ht="15.75">
      <c r="B11" s="21">
        <v>2</v>
      </c>
      <c r="C11" s="89" t="s">
        <v>70</v>
      </c>
      <c r="D11" s="194">
        <v>6</v>
      </c>
      <c r="E11" s="195">
        <v>6</v>
      </c>
      <c r="F11" s="236">
        <v>5</v>
      </c>
      <c r="G11" s="192">
        <f>SUM(D11:F11)</f>
        <v>17</v>
      </c>
    </row>
    <row r="12" spans="2:7" ht="15.75">
      <c r="B12" s="21">
        <v>1</v>
      </c>
      <c r="C12" s="89" t="s">
        <v>69</v>
      </c>
      <c r="D12" s="194">
        <v>5</v>
      </c>
      <c r="E12" s="195">
        <v>4</v>
      </c>
      <c r="F12" s="236">
        <v>4</v>
      </c>
      <c r="G12" s="192">
        <f>SUM(D12:F12)</f>
        <v>13</v>
      </c>
    </row>
    <row r="13" spans="2:7" ht="15.75">
      <c r="B13" s="21">
        <v>4</v>
      </c>
      <c r="C13" s="89" t="s">
        <v>72</v>
      </c>
      <c r="D13" s="194"/>
      <c r="E13" s="195"/>
      <c r="F13" s="236"/>
      <c r="G13" s="192">
        <f>SUM(D13:F13)</f>
        <v>0</v>
      </c>
    </row>
    <row r="14" spans="2:7" ht="16.5" thickBot="1">
      <c r="B14" s="185">
        <v>5</v>
      </c>
      <c r="C14" s="90" t="s">
        <v>71</v>
      </c>
      <c r="D14" s="196"/>
      <c r="E14" s="197"/>
      <c r="F14" s="187"/>
      <c r="G14" s="8">
        <f>SUM(D14:F14)</f>
        <v>0</v>
      </c>
    </row>
    <row r="18" ht="12.75">
      <c r="F18" s="3"/>
    </row>
  </sheetData>
  <mergeCells count="4">
    <mergeCell ref="B2:G2"/>
    <mergeCell ref="B4:G4"/>
    <mergeCell ref="B5:G5"/>
    <mergeCell ref="D7:F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2" sqref="B2:H2"/>
    </sheetView>
  </sheetViews>
  <sheetFormatPr defaultColWidth="9.00390625" defaultRowHeight="12.75"/>
  <cols>
    <col min="1" max="1" width="0.875" style="0" customWidth="1"/>
    <col min="2" max="2" width="9.00390625" style="0" customWidth="1"/>
    <col min="3" max="3" width="24.75390625" style="0" customWidth="1"/>
    <col min="4" max="4" width="17.125" style="0" customWidth="1"/>
    <col min="5" max="5" width="16.875" style="0" customWidth="1"/>
    <col min="6" max="6" width="18.625" style="0" customWidth="1"/>
    <col min="7" max="7" width="19.375" style="0" customWidth="1"/>
    <col min="8" max="8" width="16.625" style="0" customWidth="1"/>
    <col min="9" max="9" width="9.125" style="0" hidden="1" customWidth="1"/>
  </cols>
  <sheetData>
    <row r="2" spans="2:8" s="83" customFormat="1" ht="18">
      <c r="B2" s="264" t="s">
        <v>35</v>
      </c>
      <c r="C2" s="264"/>
      <c r="D2" s="264"/>
      <c r="E2" s="264"/>
      <c r="F2" s="264"/>
      <c r="G2" s="264"/>
      <c r="H2" s="264"/>
    </row>
    <row r="3" s="83" customFormat="1" ht="18"/>
    <row r="4" spans="2:8" s="83" customFormat="1" ht="18">
      <c r="B4" s="264" t="s">
        <v>223</v>
      </c>
      <c r="C4" s="264"/>
      <c r="D4" s="264"/>
      <c r="E4" s="264"/>
      <c r="F4" s="264"/>
      <c r="G4" s="264"/>
      <c r="H4" s="264"/>
    </row>
    <row r="5" spans="2:8" s="83" customFormat="1" ht="18">
      <c r="B5" s="264" t="s">
        <v>224</v>
      </c>
      <c r="C5" s="264"/>
      <c r="D5" s="264"/>
      <c r="E5" s="264"/>
      <c r="F5" s="264"/>
      <c r="G5" s="264"/>
      <c r="H5" s="264"/>
    </row>
    <row r="6" ht="13.5" thickBot="1"/>
    <row r="7" spans="2:8" s="3" customFormat="1" ht="13.5" thickBot="1">
      <c r="B7" s="53"/>
      <c r="C7" s="72"/>
      <c r="D7" s="271" t="s">
        <v>97</v>
      </c>
      <c r="E7" s="269"/>
      <c r="F7" s="269"/>
      <c r="G7" s="272"/>
      <c r="H7" s="84"/>
    </row>
    <row r="8" spans="2:9" s="3" customFormat="1" ht="16.5" thickBot="1">
      <c r="B8" s="42" t="s">
        <v>30</v>
      </c>
      <c r="C8" s="22" t="s">
        <v>36</v>
      </c>
      <c r="D8" s="233" t="s">
        <v>95</v>
      </c>
      <c r="E8" s="234" t="s">
        <v>96</v>
      </c>
      <c r="F8" s="198" t="s">
        <v>98</v>
      </c>
      <c r="G8" s="199" t="s">
        <v>99</v>
      </c>
      <c r="H8" s="86" t="s">
        <v>33</v>
      </c>
      <c r="I8" s="29"/>
    </row>
    <row r="9" spans="2:8" ht="6.75" customHeight="1" thickBot="1">
      <c r="B9" s="48"/>
      <c r="C9" s="59"/>
      <c r="D9" s="49"/>
      <c r="E9" s="87"/>
      <c r="F9" s="87"/>
      <c r="G9" s="88"/>
      <c r="H9" s="50"/>
    </row>
    <row r="10" spans="2:8" ht="15.75">
      <c r="B10" s="28">
        <v>1</v>
      </c>
      <c r="C10" s="91" t="s">
        <v>70</v>
      </c>
      <c r="D10" s="193">
        <v>187.67</v>
      </c>
      <c r="E10" s="180">
        <v>86.99</v>
      </c>
      <c r="F10" s="180">
        <v>98.01</v>
      </c>
      <c r="G10" s="172">
        <v>16</v>
      </c>
      <c r="H10" s="240">
        <f>SUM(D10:G10)</f>
        <v>388.66999999999996</v>
      </c>
    </row>
    <row r="11" spans="2:8" ht="15.75">
      <c r="B11" s="21">
        <v>2</v>
      </c>
      <c r="C11" s="89" t="s">
        <v>69</v>
      </c>
      <c r="D11" s="194">
        <v>35</v>
      </c>
      <c r="E11" s="195">
        <v>162</v>
      </c>
      <c r="F11" s="195">
        <v>39.99</v>
      </c>
      <c r="G11" s="176">
        <v>46.65</v>
      </c>
      <c r="H11" s="241">
        <f>SUM(D11:G11)</f>
        <v>283.64</v>
      </c>
    </row>
    <row r="12" spans="2:8" ht="15.75">
      <c r="B12" s="21">
        <v>3</v>
      </c>
      <c r="C12" s="89" t="s">
        <v>68</v>
      </c>
      <c r="D12" s="194">
        <v>87</v>
      </c>
      <c r="E12" s="195">
        <v>40</v>
      </c>
      <c r="F12" s="195">
        <v>36</v>
      </c>
      <c r="G12" s="176">
        <v>80.67</v>
      </c>
      <c r="H12" s="241">
        <f>SUM(D12:G12)</f>
        <v>243.67000000000002</v>
      </c>
    </row>
    <row r="13" spans="2:8" ht="15.75">
      <c r="B13" s="21">
        <v>4</v>
      </c>
      <c r="C13" s="89" t="s">
        <v>72</v>
      </c>
      <c r="D13" s="194"/>
      <c r="E13" s="195"/>
      <c r="F13" s="195">
        <v>14</v>
      </c>
      <c r="G13" s="173"/>
      <c r="H13" s="241">
        <f>SUM(D13:G13)</f>
        <v>14</v>
      </c>
    </row>
    <row r="14" spans="2:8" ht="16.5" thickBot="1">
      <c r="B14" s="185">
        <v>5</v>
      </c>
      <c r="C14" s="90" t="s">
        <v>71</v>
      </c>
      <c r="D14" s="196"/>
      <c r="E14" s="197"/>
      <c r="F14" s="197">
        <v>8</v>
      </c>
      <c r="G14" s="187"/>
      <c r="H14" s="257">
        <f>SUM(D14:G14)</f>
        <v>8</v>
      </c>
    </row>
  </sheetData>
  <mergeCells count="4">
    <mergeCell ref="B2:H2"/>
    <mergeCell ref="B4:H4"/>
    <mergeCell ref="B5:H5"/>
    <mergeCell ref="D7:G7"/>
  </mergeCells>
  <printOptions/>
  <pageMargins left="0.7874015748031497" right="0.7874015748031497" top="1.7716535433070868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8"/>
  <sheetViews>
    <sheetView workbookViewId="0" topLeftCell="A1">
      <selection activeCell="B1" sqref="B1:M1"/>
    </sheetView>
  </sheetViews>
  <sheetFormatPr defaultColWidth="9.00390625" defaultRowHeight="12.75"/>
  <cols>
    <col min="1" max="1" width="0.875" style="0" customWidth="1"/>
    <col min="2" max="2" width="6.625" style="0" customWidth="1"/>
    <col min="3" max="3" width="3.00390625" style="46" customWidth="1"/>
    <col min="4" max="4" width="25.875" style="0" customWidth="1"/>
    <col min="5" max="5" width="3.125" style="0" customWidth="1"/>
    <col min="6" max="6" width="35.625" style="24" customWidth="1"/>
    <col min="7" max="7" width="6.625" style="0" customWidth="1"/>
    <col min="8" max="9" width="8.25390625" style="0" customWidth="1"/>
    <col min="10" max="10" width="7.125" style="0" customWidth="1"/>
    <col min="11" max="11" width="8.875" style="0" customWidth="1"/>
    <col min="12" max="12" width="7.875" style="0" customWidth="1"/>
    <col min="13" max="13" width="10.25390625" style="0" customWidth="1"/>
  </cols>
  <sheetData>
    <row r="1" spans="2:13" s="179" customFormat="1" ht="20.25">
      <c r="B1" s="282" t="s">
        <v>14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2:13" s="11" customFormat="1" ht="15.75">
      <c r="B2" s="283" t="s">
        <v>186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2:13" s="83" customFormat="1" ht="25.5" customHeight="1">
      <c r="B3" s="264" t="s">
        <v>23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13" s="83" customFormat="1" ht="21.7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s="10" customFormat="1" ht="16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s="38" customFormat="1" ht="14.25" customHeight="1" thickBot="1">
      <c r="B6" s="36"/>
      <c r="C6" s="32"/>
      <c r="D6" s="32"/>
      <c r="E6" s="32"/>
      <c r="F6" s="32"/>
      <c r="G6" s="262" t="s">
        <v>6</v>
      </c>
      <c r="H6" s="263"/>
      <c r="I6" s="263"/>
      <c r="J6" s="281"/>
      <c r="K6" s="76" t="s">
        <v>24</v>
      </c>
      <c r="L6" s="76" t="s">
        <v>8</v>
      </c>
      <c r="M6" s="76" t="s">
        <v>11</v>
      </c>
    </row>
    <row r="7" spans="2:13" s="38" customFormat="1" ht="15" customHeight="1" thickBot="1">
      <c r="B7" s="37" t="s">
        <v>13</v>
      </c>
      <c r="C7" s="27" t="s">
        <v>1</v>
      </c>
      <c r="D7" s="27" t="s">
        <v>2</v>
      </c>
      <c r="E7" s="27" t="s">
        <v>0</v>
      </c>
      <c r="F7" s="27" t="s">
        <v>12</v>
      </c>
      <c r="G7" s="77" t="s">
        <v>3</v>
      </c>
      <c r="H7" s="63" t="s">
        <v>172</v>
      </c>
      <c r="I7" s="78" t="s">
        <v>4</v>
      </c>
      <c r="J7" s="31" t="s">
        <v>5</v>
      </c>
      <c r="K7" s="31" t="s">
        <v>7</v>
      </c>
      <c r="L7" s="31" t="s">
        <v>9</v>
      </c>
      <c r="M7" s="31" t="s">
        <v>10</v>
      </c>
    </row>
    <row r="8" spans="2:13" s="35" customFormat="1" ht="3.75" customHeight="1" thickBot="1">
      <c r="B8" s="79"/>
      <c r="C8" s="80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2:13" s="24" customFormat="1" ht="12" thickBot="1">
      <c r="B9" s="122"/>
      <c r="C9" s="274" t="s">
        <v>15</v>
      </c>
      <c r="D9" s="274"/>
      <c r="E9" s="274"/>
      <c r="F9" s="274"/>
      <c r="G9" s="58"/>
      <c r="H9" s="58"/>
      <c r="I9" s="58"/>
      <c r="J9" s="58"/>
      <c r="K9" s="58"/>
      <c r="L9" s="58"/>
      <c r="M9" s="122"/>
    </row>
    <row r="10" spans="2:13" s="24" customFormat="1" ht="12.75">
      <c r="B10" s="123" t="s">
        <v>16</v>
      </c>
      <c r="C10" s="124">
        <v>1</v>
      </c>
      <c r="D10" s="130" t="s">
        <v>137</v>
      </c>
      <c r="E10" s="12">
        <v>90</v>
      </c>
      <c r="F10" s="12" t="s">
        <v>192</v>
      </c>
      <c r="G10" s="158">
        <v>5</v>
      </c>
      <c r="H10" s="64">
        <v>5</v>
      </c>
      <c r="I10" s="158">
        <v>6</v>
      </c>
      <c r="J10" s="64">
        <v>3</v>
      </c>
      <c r="K10" s="64">
        <v>11</v>
      </c>
      <c r="L10" s="45"/>
      <c r="M10" s="147"/>
    </row>
    <row r="11" spans="2:13" s="24" customFormat="1" ht="12.75">
      <c r="B11" s="127"/>
      <c r="C11" s="128">
        <v>2</v>
      </c>
      <c r="D11" s="129" t="s">
        <v>111</v>
      </c>
      <c r="E11" s="16">
        <v>90</v>
      </c>
      <c r="F11" s="12" t="s">
        <v>192</v>
      </c>
      <c r="G11" s="160">
        <v>7</v>
      </c>
      <c r="H11" s="160">
        <v>4</v>
      </c>
      <c r="I11" s="12">
        <v>2</v>
      </c>
      <c r="J11" s="5">
        <v>3</v>
      </c>
      <c r="K11" s="5">
        <v>11</v>
      </c>
      <c r="L11" s="45"/>
      <c r="M11" s="43">
        <f>SUM(L9:L13)</f>
        <v>36</v>
      </c>
    </row>
    <row r="12" spans="2:13" s="24" customFormat="1" ht="12.75">
      <c r="B12" s="127"/>
      <c r="C12" s="128">
        <v>3</v>
      </c>
      <c r="D12" s="129" t="s">
        <v>191</v>
      </c>
      <c r="E12" s="16">
        <v>91</v>
      </c>
      <c r="F12" s="12" t="s">
        <v>192</v>
      </c>
      <c r="G12" s="5">
        <v>1</v>
      </c>
      <c r="H12" s="160">
        <v>2</v>
      </c>
      <c r="I12" s="160">
        <v>5</v>
      </c>
      <c r="J12" s="101"/>
      <c r="K12" s="5">
        <v>7</v>
      </c>
      <c r="L12" s="45"/>
      <c r="M12" s="43"/>
    </row>
    <row r="13" spans="2:13" s="24" customFormat="1" ht="13.5" thickBot="1">
      <c r="B13" s="127"/>
      <c r="C13" s="128">
        <v>4</v>
      </c>
      <c r="D13" s="130" t="s">
        <v>112</v>
      </c>
      <c r="E13" s="12">
        <v>91</v>
      </c>
      <c r="F13" s="12" t="s">
        <v>192</v>
      </c>
      <c r="G13" s="160">
        <v>4</v>
      </c>
      <c r="H13" s="5">
        <v>2</v>
      </c>
      <c r="I13" s="160">
        <v>3</v>
      </c>
      <c r="J13" s="5">
        <v>3</v>
      </c>
      <c r="K13" s="5">
        <v>7</v>
      </c>
      <c r="L13" s="41">
        <f>SUM(K10:K13)</f>
        <v>36</v>
      </c>
      <c r="M13" s="43"/>
    </row>
    <row r="14" spans="2:13" s="24" customFormat="1" ht="13.5" thickBot="1">
      <c r="B14" s="133" t="s">
        <v>17</v>
      </c>
      <c r="C14" s="273" t="s">
        <v>18</v>
      </c>
      <c r="D14" s="274"/>
      <c r="E14" s="274"/>
      <c r="F14" s="274"/>
      <c r="G14" s="142"/>
      <c r="H14" s="142"/>
      <c r="I14" s="142"/>
      <c r="J14" s="142"/>
      <c r="K14" s="95"/>
      <c r="L14" s="148"/>
      <c r="M14" s="148"/>
    </row>
    <row r="15" spans="2:13" s="24" customFormat="1" ht="12.75">
      <c r="B15" s="134"/>
      <c r="C15" s="135">
        <v>1</v>
      </c>
      <c r="D15" s="137" t="s">
        <v>189</v>
      </c>
      <c r="E15" s="20">
        <v>91</v>
      </c>
      <c r="F15" s="20" t="s">
        <v>139</v>
      </c>
      <c r="G15" s="161">
        <v>2</v>
      </c>
      <c r="H15" s="14">
        <v>1</v>
      </c>
      <c r="I15" s="161">
        <v>3</v>
      </c>
      <c r="J15" s="14">
        <v>1</v>
      </c>
      <c r="K15" s="230">
        <v>5</v>
      </c>
      <c r="L15" s="25"/>
      <c r="M15" s="2"/>
    </row>
    <row r="16" spans="2:13" s="24" customFormat="1" ht="12.75">
      <c r="B16" s="134"/>
      <c r="C16" s="249">
        <v>2</v>
      </c>
      <c r="D16" s="126" t="s">
        <v>214</v>
      </c>
      <c r="E16" s="17">
        <v>91</v>
      </c>
      <c r="F16" s="17" t="s">
        <v>139</v>
      </c>
      <c r="G16" s="162"/>
      <c r="H16" s="166"/>
      <c r="I16" s="162">
        <v>1</v>
      </c>
      <c r="J16" s="162">
        <v>1</v>
      </c>
      <c r="K16" s="250">
        <v>2</v>
      </c>
      <c r="L16" s="33"/>
      <c r="M16" s="2"/>
    </row>
    <row r="17" spans="2:13" s="24" customFormat="1" ht="13.5" thickBot="1">
      <c r="B17" s="134"/>
      <c r="C17" s="138">
        <v>3</v>
      </c>
      <c r="D17" s="130" t="s">
        <v>143</v>
      </c>
      <c r="E17" s="12">
        <v>90</v>
      </c>
      <c r="F17" s="12" t="s">
        <v>139</v>
      </c>
      <c r="G17" s="159">
        <v>3</v>
      </c>
      <c r="H17" s="15">
        <v>3</v>
      </c>
      <c r="I17" s="159">
        <v>4</v>
      </c>
      <c r="J17" s="15">
        <v>1</v>
      </c>
      <c r="K17" s="85">
        <v>7</v>
      </c>
      <c r="L17" s="43">
        <f>SUM(K15:K17)</f>
        <v>14</v>
      </c>
      <c r="M17" s="207">
        <f>SUM(L14:L17)</f>
        <v>14</v>
      </c>
    </row>
    <row r="18" spans="2:13" s="24" customFormat="1" ht="13.5" thickBot="1">
      <c r="B18" s="133" t="s">
        <v>19</v>
      </c>
      <c r="C18" s="279" t="s">
        <v>20</v>
      </c>
      <c r="D18" s="280"/>
      <c r="E18" s="280"/>
      <c r="F18" s="280"/>
      <c r="G18" s="142"/>
      <c r="H18" s="142"/>
      <c r="I18" s="142"/>
      <c r="J18" s="142"/>
      <c r="K18" s="95"/>
      <c r="L18" s="142"/>
      <c r="M18" s="30"/>
    </row>
    <row r="19" spans="2:13" s="24" customFormat="1" ht="12.75">
      <c r="B19" s="134"/>
      <c r="C19" s="135">
        <v>1</v>
      </c>
      <c r="D19" s="137" t="s">
        <v>188</v>
      </c>
      <c r="E19" s="20">
        <v>91</v>
      </c>
      <c r="F19" s="20" t="s">
        <v>74</v>
      </c>
      <c r="G19" s="161">
        <v>2</v>
      </c>
      <c r="H19" s="14">
        <v>1</v>
      </c>
      <c r="I19" s="14">
        <v>1</v>
      </c>
      <c r="J19" s="161">
        <v>1.33</v>
      </c>
      <c r="K19" s="14">
        <v>3.33</v>
      </c>
      <c r="L19" s="148"/>
      <c r="M19" s="147"/>
    </row>
    <row r="20" spans="2:13" s="24" customFormat="1" ht="12.75">
      <c r="B20" s="134"/>
      <c r="C20" s="143">
        <v>2</v>
      </c>
      <c r="D20" s="130" t="s">
        <v>141</v>
      </c>
      <c r="E20" s="12">
        <v>90</v>
      </c>
      <c r="F20" s="12" t="s">
        <v>74</v>
      </c>
      <c r="G20" s="160">
        <v>3</v>
      </c>
      <c r="H20" s="160">
        <v>4</v>
      </c>
      <c r="I20" s="5">
        <v>2</v>
      </c>
      <c r="J20" s="5">
        <v>1.33</v>
      </c>
      <c r="K20" s="5">
        <v>7</v>
      </c>
      <c r="L20" s="117"/>
      <c r="M20" s="147"/>
    </row>
    <row r="21" spans="2:13" s="24" customFormat="1" ht="12.75">
      <c r="B21" s="134"/>
      <c r="C21" s="143">
        <v>3</v>
      </c>
      <c r="D21" s="129" t="s">
        <v>204</v>
      </c>
      <c r="E21" s="16">
        <v>90</v>
      </c>
      <c r="F21" s="16" t="s">
        <v>74</v>
      </c>
      <c r="G21" s="101"/>
      <c r="H21" s="160">
        <v>1</v>
      </c>
      <c r="I21" s="160"/>
      <c r="J21" s="5"/>
      <c r="K21" s="5">
        <v>1</v>
      </c>
      <c r="L21" s="207">
        <f>SUM(K19:K22)</f>
        <v>15.33</v>
      </c>
      <c r="M21" s="33"/>
    </row>
    <row r="22" spans="2:13" s="24" customFormat="1" ht="13.5" thickBot="1">
      <c r="B22" s="134"/>
      <c r="C22" s="143">
        <v>4</v>
      </c>
      <c r="D22" s="129" t="s">
        <v>157</v>
      </c>
      <c r="E22" s="16">
        <v>90</v>
      </c>
      <c r="F22" s="16" t="s">
        <v>74</v>
      </c>
      <c r="G22" s="159">
        <v>2</v>
      </c>
      <c r="H22" s="159">
        <v>2</v>
      </c>
      <c r="I22" s="159"/>
      <c r="J22" s="15">
        <v>1.33</v>
      </c>
      <c r="K22" s="15">
        <v>4</v>
      </c>
      <c r="L22" s="117"/>
      <c r="M22" s="147"/>
    </row>
    <row r="23" spans="2:13" s="24" customFormat="1" ht="12.75">
      <c r="B23" s="134"/>
      <c r="C23" s="275" t="s">
        <v>128</v>
      </c>
      <c r="D23" s="276"/>
      <c r="E23" s="276"/>
      <c r="F23" s="276"/>
      <c r="G23" s="107"/>
      <c r="H23" s="107"/>
      <c r="I23" s="107"/>
      <c r="J23" s="107"/>
      <c r="K23" s="172"/>
      <c r="L23" s="217"/>
      <c r="M23" s="2"/>
    </row>
    <row r="24" spans="2:13" s="24" customFormat="1" ht="12.75">
      <c r="B24" s="134"/>
      <c r="C24" s="145">
        <v>1</v>
      </c>
      <c r="D24" s="125" t="s">
        <v>40</v>
      </c>
      <c r="E24" s="97">
        <v>90</v>
      </c>
      <c r="F24" s="97" t="s">
        <v>128</v>
      </c>
      <c r="G24" s="158">
        <v>9</v>
      </c>
      <c r="H24" s="158">
        <v>6</v>
      </c>
      <c r="I24" s="64">
        <v>3</v>
      </c>
      <c r="J24" s="99"/>
      <c r="K24" s="168">
        <v>15</v>
      </c>
      <c r="L24" s="147"/>
      <c r="M24" s="2"/>
    </row>
    <row r="25" spans="2:13" s="24" customFormat="1" ht="13.5" thickBot="1">
      <c r="B25" s="134"/>
      <c r="C25" s="138"/>
      <c r="D25" s="129"/>
      <c r="E25" s="16"/>
      <c r="F25" s="16"/>
      <c r="G25" s="159"/>
      <c r="H25" s="159"/>
      <c r="I25" s="16"/>
      <c r="J25" s="115"/>
      <c r="K25" s="169"/>
      <c r="L25" s="43">
        <f>SUM(K24:K25)</f>
        <v>15</v>
      </c>
      <c r="M25" s="43">
        <f>SUM(L21:L32)</f>
        <v>39.989999999999995</v>
      </c>
    </row>
    <row r="26" spans="2:13" s="24" customFormat="1" ht="13.5" thickBot="1">
      <c r="B26" s="134"/>
      <c r="C26" s="277" t="s">
        <v>153</v>
      </c>
      <c r="D26" s="278"/>
      <c r="E26" s="278"/>
      <c r="F26" s="278"/>
      <c r="G26" s="251"/>
      <c r="H26" s="251"/>
      <c r="I26" s="251"/>
      <c r="J26" s="251"/>
      <c r="K26" s="198"/>
      <c r="L26" s="252"/>
      <c r="M26" s="117"/>
    </row>
    <row r="27" spans="2:13" s="24" customFormat="1" ht="12.75">
      <c r="B27" s="134"/>
      <c r="C27" s="135">
        <v>1</v>
      </c>
      <c r="D27" s="146" t="s">
        <v>195</v>
      </c>
      <c r="E27" s="19">
        <v>91</v>
      </c>
      <c r="F27" s="19" t="s">
        <v>154</v>
      </c>
      <c r="G27" s="14">
        <v>1</v>
      </c>
      <c r="H27" s="161">
        <v>1</v>
      </c>
      <c r="I27" s="161">
        <v>1</v>
      </c>
      <c r="J27" s="14">
        <v>0.33</v>
      </c>
      <c r="K27" s="172">
        <v>2</v>
      </c>
      <c r="L27" s="30"/>
      <c r="M27" s="147"/>
    </row>
    <row r="28" spans="2:13" s="24" customFormat="1" ht="12.75">
      <c r="B28" s="134"/>
      <c r="C28" s="143">
        <v>2</v>
      </c>
      <c r="D28" s="130" t="s">
        <v>198</v>
      </c>
      <c r="E28" s="12">
        <v>91</v>
      </c>
      <c r="F28" s="12" t="s">
        <v>154</v>
      </c>
      <c r="G28" s="5">
        <v>1</v>
      </c>
      <c r="H28" s="160">
        <v>1</v>
      </c>
      <c r="I28" s="160">
        <v>1</v>
      </c>
      <c r="J28" s="15" t="s">
        <v>220</v>
      </c>
      <c r="K28" s="176">
        <v>2</v>
      </c>
      <c r="L28" s="43">
        <f>SUM(K27:K29)</f>
        <v>5.33</v>
      </c>
      <c r="M28" s="147"/>
    </row>
    <row r="29" spans="2:13" s="24" customFormat="1" ht="13.5" thickBot="1">
      <c r="B29" s="134"/>
      <c r="C29" s="140">
        <v>3</v>
      </c>
      <c r="D29" s="141" t="s">
        <v>213</v>
      </c>
      <c r="E29" s="18">
        <v>90</v>
      </c>
      <c r="F29" s="18" t="s">
        <v>154</v>
      </c>
      <c r="G29" s="105"/>
      <c r="H29" s="105"/>
      <c r="I29" s="178">
        <v>1</v>
      </c>
      <c r="J29" s="178">
        <v>0.33</v>
      </c>
      <c r="K29" s="170">
        <v>1.33</v>
      </c>
      <c r="L29" s="9"/>
      <c r="M29" s="33"/>
    </row>
    <row r="30" spans="2:13" s="24" customFormat="1" ht="12.75" customHeight="1" thickBot="1">
      <c r="B30" s="134"/>
      <c r="C30" s="259" t="s">
        <v>205</v>
      </c>
      <c r="D30" s="260"/>
      <c r="E30" s="260"/>
      <c r="F30" s="260"/>
      <c r="G30" s="260"/>
      <c r="H30" s="260"/>
      <c r="I30" s="260"/>
      <c r="J30" s="260"/>
      <c r="K30" s="260"/>
      <c r="L30" s="261"/>
      <c r="M30" s="33"/>
    </row>
    <row r="31" spans="2:13" s="24" customFormat="1" ht="12.75">
      <c r="B31" s="134"/>
      <c r="C31" s="135">
        <v>1</v>
      </c>
      <c r="D31" s="146" t="s">
        <v>196</v>
      </c>
      <c r="E31" s="19">
        <v>91</v>
      </c>
      <c r="F31" s="19" t="s">
        <v>197</v>
      </c>
      <c r="G31" s="20">
        <v>1</v>
      </c>
      <c r="H31" s="255">
        <v>1</v>
      </c>
      <c r="I31" s="161">
        <v>1</v>
      </c>
      <c r="J31" s="14">
        <v>0.33</v>
      </c>
      <c r="K31" s="172">
        <v>2</v>
      </c>
      <c r="L31" s="30"/>
      <c r="M31" s="33"/>
    </row>
    <row r="32" spans="2:13" s="24" customFormat="1" ht="12.75">
      <c r="B32" s="134"/>
      <c r="C32" s="143">
        <v>2</v>
      </c>
      <c r="D32" s="130" t="s">
        <v>206</v>
      </c>
      <c r="E32" s="12">
        <v>91</v>
      </c>
      <c r="F32" s="12" t="s">
        <v>197</v>
      </c>
      <c r="G32" s="101"/>
      <c r="H32" s="229">
        <v>1</v>
      </c>
      <c r="I32" s="160">
        <v>1</v>
      </c>
      <c r="J32" s="15" t="s">
        <v>220</v>
      </c>
      <c r="K32" s="176">
        <v>2</v>
      </c>
      <c r="L32" s="43">
        <f>SUM(K31:K33)</f>
        <v>4.33</v>
      </c>
      <c r="M32" s="33"/>
    </row>
    <row r="33" spans="2:13" s="24" customFormat="1" ht="13.5" thickBot="1">
      <c r="B33" s="139"/>
      <c r="C33" s="140">
        <v>3</v>
      </c>
      <c r="D33" s="141" t="s">
        <v>219</v>
      </c>
      <c r="E33" s="18">
        <v>91</v>
      </c>
      <c r="F33" s="18" t="s">
        <v>197</v>
      </c>
      <c r="G33" s="105"/>
      <c r="H33" s="105"/>
      <c r="I33" s="105"/>
      <c r="J33" s="178">
        <v>0.33</v>
      </c>
      <c r="K33" s="170">
        <v>0.33</v>
      </c>
      <c r="L33" s="9"/>
      <c r="M33" s="9"/>
    </row>
    <row r="34" spans="2:13" s="24" customFormat="1" ht="12" thickBot="1">
      <c r="B34" s="122"/>
      <c r="C34" s="273" t="s">
        <v>21</v>
      </c>
      <c r="D34" s="274"/>
      <c r="E34" s="274"/>
      <c r="F34" s="274"/>
      <c r="G34" s="142"/>
      <c r="H34" s="142"/>
      <c r="I34" s="142"/>
      <c r="J34" s="142"/>
      <c r="K34" s="142"/>
      <c r="L34" s="254"/>
      <c r="M34" s="30"/>
    </row>
    <row r="35" spans="2:13" s="24" customFormat="1" ht="12.75">
      <c r="B35" s="123"/>
      <c r="C35" s="143">
        <v>1</v>
      </c>
      <c r="D35" s="130" t="s">
        <v>144</v>
      </c>
      <c r="E35" s="12">
        <v>90</v>
      </c>
      <c r="F35" s="12" t="s">
        <v>73</v>
      </c>
      <c r="G35" s="160">
        <v>5</v>
      </c>
      <c r="H35" s="160">
        <v>7</v>
      </c>
      <c r="I35" s="5">
        <v>1</v>
      </c>
      <c r="J35" s="5">
        <v>1</v>
      </c>
      <c r="K35" s="176">
        <v>12</v>
      </c>
      <c r="L35" s="147"/>
      <c r="M35" s="147"/>
    </row>
    <row r="36" spans="2:13" s="24" customFormat="1" ht="12.75">
      <c r="B36" s="123" t="s">
        <v>27</v>
      </c>
      <c r="C36" s="143">
        <v>2</v>
      </c>
      <c r="D36" s="130" t="s">
        <v>187</v>
      </c>
      <c r="E36" s="12">
        <v>92</v>
      </c>
      <c r="F36" s="12" t="s">
        <v>73</v>
      </c>
      <c r="G36" s="160">
        <v>3</v>
      </c>
      <c r="H36" s="160">
        <v>2</v>
      </c>
      <c r="I36" s="5">
        <v>1</v>
      </c>
      <c r="J36" s="5">
        <v>1</v>
      </c>
      <c r="K36" s="176">
        <v>5</v>
      </c>
      <c r="L36" s="43">
        <f>SUM(K35:K39)</f>
        <v>22</v>
      </c>
      <c r="M36" s="33"/>
    </row>
    <row r="37" spans="2:13" s="24" customFormat="1" ht="12.75">
      <c r="B37" s="123" t="s">
        <v>19</v>
      </c>
      <c r="C37" s="144">
        <v>3</v>
      </c>
      <c r="D37" s="126" t="s">
        <v>199</v>
      </c>
      <c r="E37" s="17">
        <v>91</v>
      </c>
      <c r="F37" s="17" t="s">
        <v>73</v>
      </c>
      <c r="G37" s="160">
        <v>1</v>
      </c>
      <c r="H37" s="160">
        <v>1</v>
      </c>
      <c r="I37" s="12"/>
      <c r="J37" s="101"/>
      <c r="K37" s="176">
        <v>2</v>
      </c>
      <c r="L37" s="147"/>
      <c r="M37" s="147"/>
    </row>
    <row r="38" spans="2:13" s="24" customFormat="1" ht="12.75">
      <c r="B38" s="127"/>
      <c r="C38" s="144">
        <v>4</v>
      </c>
      <c r="D38" s="130" t="s">
        <v>201</v>
      </c>
      <c r="E38" s="12">
        <v>91</v>
      </c>
      <c r="F38" s="12" t="s">
        <v>73</v>
      </c>
      <c r="G38" s="159">
        <v>1</v>
      </c>
      <c r="H38" s="159"/>
      <c r="I38" s="16"/>
      <c r="J38" s="115"/>
      <c r="K38" s="169">
        <v>1</v>
      </c>
      <c r="L38" s="147"/>
      <c r="M38" s="43">
        <f>SUM(L36:L50)</f>
        <v>98.01</v>
      </c>
    </row>
    <row r="39" spans="2:13" s="24" customFormat="1" ht="13.5" thickBot="1">
      <c r="B39" s="127"/>
      <c r="C39" s="209">
        <v>5</v>
      </c>
      <c r="D39" s="141" t="s">
        <v>202</v>
      </c>
      <c r="E39" s="18">
        <v>92</v>
      </c>
      <c r="F39" s="18" t="s">
        <v>73</v>
      </c>
      <c r="G39" s="6">
        <v>1</v>
      </c>
      <c r="H39" s="178">
        <v>1</v>
      </c>
      <c r="I39" s="178">
        <v>1</v>
      </c>
      <c r="J39" s="6">
        <v>1</v>
      </c>
      <c r="K39" s="170">
        <v>2</v>
      </c>
      <c r="L39" s="74"/>
      <c r="M39" s="147"/>
    </row>
    <row r="40" spans="2:13" s="24" customFormat="1" ht="12" thickBot="1">
      <c r="B40" s="127"/>
      <c r="C40" s="274" t="s">
        <v>136</v>
      </c>
      <c r="D40" s="274"/>
      <c r="E40" s="274"/>
      <c r="F40" s="274"/>
      <c r="G40" s="142"/>
      <c r="H40" s="142"/>
      <c r="I40" s="142"/>
      <c r="J40" s="142"/>
      <c r="K40" s="142"/>
      <c r="L40" s="142"/>
      <c r="M40" s="147"/>
    </row>
    <row r="41" spans="2:13" s="24" customFormat="1" ht="12.75">
      <c r="B41" s="127"/>
      <c r="C41" s="149">
        <v>1</v>
      </c>
      <c r="D41" s="146" t="s">
        <v>58</v>
      </c>
      <c r="E41" s="19">
        <v>90</v>
      </c>
      <c r="F41" s="19" t="s">
        <v>76</v>
      </c>
      <c r="G41" s="14">
        <v>6</v>
      </c>
      <c r="H41" s="161">
        <v>9</v>
      </c>
      <c r="I41" s="161">
        <v>9</v>
      </c>
      <c r="J41" s="14">
        <v>2.33</v>
      </c>
      <c r="K41" s="172">
        <v>18</v>
      </c>
      <c r="L41" s="60"/>
      <c r="M41" s="147"/>
    </row>
    <row r="42" spans="2:13" s="24" customFormat="1" ht="12.75">
      <c r="B42" s="127"/>
      <c r="C42" s="124">
        <v>2</v>
      </c>
      <c r="D42" s="130" t="s">
        <v>150</v>
      </c>
      <c r="E42" s="12">
        <v>90</v>
      </c>
      <c r="F42" s="12" t="s">
        <v>151</v>
      </c>
      <c r="G42" s="64">
        <v>1</v>
      </c>
      <c r="H42" s="64">
        <v>1</v>
      </c>
      <c r="I42" s="158">
        <v>2</v>
      </c>
      <c r="J42" s="158">
        <v>2.33</v>
      </c>
      <c r="K42" s="168">
        <v>4.33</v>
      </c>
      <c r="L42" s="156"/>
      <c r="M42" s="147"/>
    </row>
    <row r="43" spans="2:13" s="24" customFormat="1" ht="13.5" thickBot="1">
      <c r="B43" s="127"/>
      <c r="C43" s="128">
        <v>3</v>
      </c>
      <c r="D43" s="130" t="s">
        <v>131</v>
      </c>
      <c r="E43" s="12">
        <v>90</v>
      </c>
      <c r="F43" s="12" t="s">
        <v>76</v>
      </c>
      <c r="G43" s="5">
        <v>4</v>
      </c>
      <c r="H43" s="160">
        <v>5</v>
      </c>
      <c r="I43" s="160">
        <v>5</v>
      </c>
      <c r="J43" s="5">
        <v>2.33</v>
      </c>
      <c r="K43" s="176">
        <v>10</v>
      </c>
      <c r="L43" s="42">
        <f>SUM(K41:K43)</f>
        <v>32.33</v>
      </c>
      <c r="M43" s="147"/>
    </row>
    <row r="44" spans="2:13" s="24" customFormat="1" ht="12" thickBot="1">
      <c r="B44" s="127"/>
      <c r="C44" s="274" t="s">
        <v>22</v>
      </c>
      <c r="D44" s="274"/>
      <c r="E44" s="274"/>
      <c r="F44" s="274"/>
      <c r="G44" s="142"/>
      <c r="H44" s="142"/>
      <c r="I44" s="142"/>
      <c r="J44" s="142"/>
      <c r="K44" s="142"/>
      <c r="L44" s="142"/>
      <c r="M44" s="147"/>
    </row>
    <row r="45" spans="2:13" s="24" customFormat="1" ht="12.75">
      <c r="B45" s="134"/>
      <c r="C45" s="135">
        <v>1</v>
      </c>
      <c r="D45" s="146" t="s">
        <v>138</v>
      </c>
      <c r="E45" s="19">
        <v>91</v>
      </c>
      <c r="F45" s="19" t="s">
        <v>75</v>
      </c>
      <c r="G45" s="161">
        <v>4</v>
      </c>
      <c r="H45" s="14">
        <v>4</v>
      </c>
      <c r="I45" s="161">
        <v>7</v>
      </c>
      <c r="J45" s="14">
        <v>2</v>
      </c>
      <c r="K45" s="14">
        <v>11</v>
      </c>
      <c r="L45" s="23"/>
      <c r="M45" s="147"/>
    </row>
    <row r="46" spans="2:13" s="24" customFormat="1" ht="12.75">
      <c r="B46" s="134"/>
      <c r="C46" s="143">
        <v>2</v>
      </c>
      <c r="D46" s="129" t="s">
        <v>132</v>
      </c>
      <c r="E46" s="16">
        <v>90</v>
      </c>
      <c r="F46" s="12" t="s">
        <v>75</v>
      </c>
      <c r="G46" s="5">
        <v>2</v>
      </c>
      <c r="H46" s="160">
        <v>3</v>
      </c>
      <c r="I46" s="160">
        <v>3</v>
      </c>
      <c r="J46" s="215">
        <v>1.67</v>
      </c>
      <c r="K46" s="5">
        <v>6</v>
      </c>
      <c r="L46" s="2"/>
      <c r="M46" s="147"/>
    </row>
    <row r="47" spans="2:13" s="24" customFormat="1" ht="12.75">
      <c r="B47" s="134"/>
      <c r="C47" s="143">
        <v>3</v>
      </c>
      <c r="D47" s="129" t="s">
        <v>200</v>
      </c>
      <c r="E47" s="16">
        <v>90</v>
      </c>
      <c r="F47" s="16" t="s">
        <v>75</v>
      </c>
      <c r="G47" s="15">
        <v>1</v>
      </c>
      <c r="H47" s="16">
        <v>1</v>
      </c>
      <c r="I47" s="159">
        <v>2</v>
      </c>
      <c r="J47" s="159">
        <v>1.67</v>
      </c>
      <c r="K47" s="15">
        <v>3.67</v>
      </c>
      <c r="L47" s="207">
        <f>SUM(K45:K53)</f>
        <v>43.68000000000001</v>
      </c>
      <c r="M47" s="147"/>
    </row>
    <row r="48" spans="2:13" s="24" customFormat="1" ht="12.75">
      <c r="B48" s="134"/>
      <c r="C48" s="143">
        <v>4</v>
      </c>
      <c r="D48" s="130" t="s">
        <v>190</v>
      </c>
      <c r="E48" s="12">
        <v>91</v>
      </c>
      <c r="F48" s="12" t="s">
        <v>75</v>
      </c>
      <c r="G48" s="5">
        <v>1</v>
      </c>
      <c r="H48" s="159">
        <v>3</v>
      </c>
      <c r="I48" s="159">
        <v>4</v>
      </c>
      <c r="J48" s="15">
        <v>2</v>
      </c>
      <c r="K48" s="15">
        <v>7</v>
      </c>
      <c r="L48" s="2"/>
      <c r="M48" s="147"/>
    </row>
    <row r="49" spans="2:13" s="24" customFormat="1" ht="12.75">
      <c r="B49" s="134"/>
      <c r="C49" s="143">
        <v>5</v>
      </c>
      <c r="D49" s="130" t="s">
        <v>193</v>
      </c>
      <c r="E49" s="12">
        <v>92</v>
      </c>
      <c r="F49" s="12" t="s">
        <v>75</v>
      </c>
      <c r="G49" s="162">
        <v>1</v>
      </c>
      <c r="H49" s="159"/>
      <c r="I49" s="16"/>
      <c r="J49" s="159">
        <v>0.67</v>
      </c>
      <c r="K49" s="15">
        <v>1.67</v>
      </c>
      <c r="L49" s="2"/>
      <c r="M49" s="147"/>
    </row>
    <row r="50" spans="2:13" s="24" customFormat="1" ht="12.75">
      <c r="B50" s="134"/>
      <c r="C50" s="143">
        <v>6</v>
      </c>
      <c r="D50" s="130" t="s">
        <v>194</v>
      </c>
      <c r="E50" s="12">
        <v>92</v>
      </c>
      <c r="F50" s="12" t="s">
        <v>75</v>
      </c>
      <c r="G50" s="215">
        <v>1</v>
      </c>
      <c r="H50" s="159">
        <v>3</v>
      </c>
      <c r="I50" s="159">
        <v>4</v>
      </c>
      <c r="J50" s="15">
        <v>2</v>
      </c>
      <c r="K50" s="15">
        <v>7</v>
      </c>
      <c r="L50" s="2"/>
      <c r="M50" s="147"/>
    </row>
    <row r="51" spans="2:13" s="24" customFormat="1" ht="12.75">
      <c r="B51" s="134"/>
      <c r="C51" s="143">
        <v>7</v>
      </c>
      <c r="D51" s="130" t="s">
        <v>203</v>
      </c>
      <c r="E51" s="12">
        <v>91</v>
      </c>
      <c r="F51" s="12" t="s">
        <v>75</v>
      </c>
      <c r="G51" s="162"/>
      <c r="H51" s="159">
        <v>1</v>
      </c>
      <c r="I51" s="159">
        <v>1</v>
      </c>
      <c r="J51" s="15">
        <v>0.67</v>
      </c>
      <c r="K51" s="15">
        <v>2</v>
      </c>
      <c r="L51" s="2"/>
      <c r="M51" s="147"/>
    </row>
    <row r="52" spans="2:13" s="24" customFormat="1" ht="12.75">
      <c r="B52" s="134"/>
      <c r="C52" s="143">
        <v>8</v>
      </c>
      <c r="D52" s="129" t="s">
        <v>221</v>
      </c>
      <c r="E52" s="16">
        <v>91</v>
      </c>
      <c r="F52" s="12" t="s">
        <v>75</v>
      </c>
      <c r="G52" s="160"/>
      <c r="H52" s="159"/>
      <c r="I52" s="159"/>
      <c r="J52" s="159">
        <v>0.67</v>
      </c>
      <c r="K52" s="15">
        <v>0.67</v>
      </c>
      <c r="L52" s="2"/>
      <c r="M52" s="147"/>
    </row>
    <row r="53" spans="2:13" s="24" customFormat="1" ht="13.5" thickBot="1">
      <c r="B53" s="139"/>
      <c r="C53" s="143">
        <v>9</v>
      </c>
      <c r="D53" s="141" t="s">
        <v>156</v>
      </c>
      <c r="E53" s="18">
        <v>90</v>
      </c>
      <c r="F53" s="18" t="s">
        <v>75</v>
      </c>
      <c r="G53" s="178">
        <v>3</v>
      </c>
      <c r="H53" s="18">
        <v>1</v>
      </c>
      <c r="I53" s="6">
        <v>1</v>
      </c>
      <c r="J53" s="178">
        <v>1.67</v>
      </c>
      <c r="K53" s="6">
        <v>4.67</v>
      </c>
      <c r="L53" s="136"/>
      <c r="M53" s="74"/>
    </row>
    <row r="54" spans="2:13" s="24" customFormat="1" ht="12" thickBot="1">
      <c r="B54" s="133" t="s">
        <v>134</v>
      </c>
      <c r="C54" s="273" t="s">
        <v>135</v>
      </c>
      <c r="D54" s="274"/>
      <c r="E54" s="274"/>
      <c r="F54" s="274"/>
      <c r="G54" s="142"/>
      <c r="H54" s="142"/>
      <c r="I54" s="142"/>
      <c r="J54" s="142"/>
      <c r="K54" s="142"/>
      <c r="L54" s="254"/>
      <c r="M54" s="148"/>
    </row>
    <row r="55" spans="2:13" s="24" customFormat="1" ht="12.75">
      <c r="B55" s="134"/>
      <c r="C55" s="145">
        <v>3</v>
      </c>
      <c r="D55" s="126" t="s">
        <v>142</v>
      </c>
      <c r="E55" s="17">
        <v>91</v>
      </c>
      <c r="F55" s="17" t="s">
        <v>140</v>
      </c>
      <c r="G55" s="158"/>
      <c r="H55" s="99"/>
      <c r="I55" s="158">
        <v>1</v>
      </c>
      <c r="J55" s="99"/>
      <c r="K55" s="253">
        <v>1</v>
      </c>
      <c r="L55" s="2"/>
      <c r="M55" s="2"/>
    </row>
    <row r="56" spans="2:13" s="24" customFormat="1" ht="12.75">
      <c r="B56" s="134"/>
      <c r="C56" s="143">
        <v>4</v>
      </c>
      <c r="D56" s="130" t="s">
        <v>155</v>
      </c>
      <c r="E56" s="12">
        <v>90</v>
      </c>
      <c r="F56" s="12" t="s">
        <v>140</v>
      </c>
      <c r="G56" s="160">
        <v>1</v>
      </c>
      <c r="H56" s="101"/>
      <c r="I56" s="160"/>
      <c r="J56" s="160"/>
      <c r="K56" s="231">
        <v>1</v>
      </c>
      <c r="L56" s="2"/>
      <c r="M56" s="2"/>
    </row>
    <row r="57" spans="2:13" s="24" customFormat="1" ht="12.75">
      <c r="B57" s="134"/>
      <c r="C57" s="143">
        <v>5</v>
      </c>
      <c r="D57" s="130" t="s">
        <v>145</v>
      </c>
      <c r="E57" s="12">
        <v>90</v>
      </c>
      <c r="F57" s="12" t="s">
        <v>140</v>
      </c>
      <c r="G57" s="5">
        <v>1</v>
      </c>
      <c r="H57" s="160">
        <v>1</v>
      </c>
      <c r="I57" s="160">
        <v>1</v>
      </c>
      <c r="J57" s="5">
        <v>0.67</v>
      </c>
      <c r="K57" s="231">
        <v>2</v>
      </c>
      <c r="L57" s="207">
        <f>SUM(K55:K59)</f>
        <v>8</v>
      </c>
      <c r="M57" s="207">
        <f>SUM(L54:L59)</f>
        <v>8</v>
      </c>
    </row>
    <row r="58" spans="2:13" s="24" customFormat="1" ht="12.75">
      <c r="B58" s="134"/>
      <c r="C58" s="138">
        <v>6</v>
      </c>
      <c r="D58" s="129" t="s">
        <v>146</v>
      </c>
      <c r="E58" s="16">
        <v>90</v>
      </c>
      <c r="F58" s="12" t="s">
        <v>140</v>
      </c>
      <c r="G58" s="15">
        <v>1</v>
      </c>
      <c r="H58" s="159">
        <v>1</v>
      </c>
      <c r="I58" s="159">
        <v>1</v>
      </c>
      <c r="J58" s="15">
        <v>0.67</v>
      </c>
      <c r="K58" s="85">
        <v>2</v>
      </c>
      <c r="L58" s="2"/>
      <c r="M58" s="2"/>
    </row>
    <row r="59" spans="2:13" s="24" customFormat="1" ht="13.5" thickBot="1">
      <c r="B59" s="139"/>
      <c r="C59" s="140">
        <v>7</v>
      </c>
      <c r="D59" s="141" t="s">
        <v>149</v>
      </c>
      <c r="E59" s="18">
        <v>90</v>
      </c>
      <c r="F59" s="18" t="s">
        <v>140</v>
      </c>
      <c r="G59" s="6">
        <v>1</v>
      </c>
      <c r="H59" s="219">
        <v>1</v>
      </c>
      <c r="I59" s="178">
        <v>1</v>
      </c>
      <c r="J59" s="6">
        <v>0.67</v>
      </c>
      <c r="K59" s="232">
        <v>2</v>
      </c>
      <c r="L59" s="136"/>
      <c r="M59" s="136"/>
    </row>
    <row r="60" ht="12.75">
      <c r="F60" s="39"/>
    </row>
    <row r="61" ht="12.75">
      <c r="F61" s="39"/>
    </row>
    <row r="62" ht="12.75">
      <c r="F62" s="39"/>
    </row>
    <row r="63" ht="12.75">
      <c r="F63" s="39"/>
    </row>
    <row r="64" ht="12.75">
      <c r="F64" s="39"/>
    </row>
    <row r="65" ht="12.75">
      <c r="F65" s="39"/>
    </row>
    <row r="66" ht="12.75">
      <c r="F66" s="39"/>
    </row>
    <row r="67" ht="12.75">
      <c r="F67" s="39"/>
    </row>
    <row r="68" ht="12.75">
      <c r="F68" s="39"/>
    </row>
    <row r="69" ht="12.75">
      <c r="F69" s="39"/>
    </row>
    <row r="70" ht="12.75">
      <c r="F70" s="39"/>
    </row>
    <row r="71" ht="12.75">
      <c r="F71" s="39"/>
    </row>
    <row r="72" ht="12.75">
      <c r="F72" s="39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</sheetData>
  <mergeCells count="14">
    <mergeCell ref="G6:J6"/>
    <mergeCell ref="B1:M1"/>
    <mergeCell ref="B2:M2"/>
    <mergeCell ref="B3:M3"/>
    <mergeCell ref="C54:F54"/>
    <mergeCell ref="C23:F23"/>
    <mergeCell ref="C14:F14"/>
    <mergeCell ref="C9:F9"/>
    <mergeCell ref="C44:F44"/>
    <mergeCell ref="C26:F26"/>
    <mergeCell ref="C18:F18"/>
    <mergeCell ref="C34:F34"/>
    <mergeCell ref="C40:F40"/>
    <mergeCell ref="C30:L30"/>
  </mergeCells>
  <printOptions/>
  <pageMargins left="0.7874015748031497" right="0.1968503937007874" top="1.1811023622047245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171"/>
  <sheetViews>
    <sheetView workbookViewId="0" topLeftCell="A1">
      <selection activeCell="D17" sqref="D16:D17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3.00390625" style="46" customWidth="1"/>
    <col min="4" max="4" width="27.375" style="0" customWidth="1"/>
    <col min="5" max="5" width="3.125" style="0" customWidth="1"/>
    <col min="6" max="6" width="32.00390625" style="24" customWidth="1"/>
    <col min="7" max="7" width="6.625" style="0" customWidth="1"/>
    <col min="8" max="9" width="8.25390625" style="0" customWidth="1"/>
    <col min="10" max="10" width="7.125" style="0" customWidth="1"/>
    <col min="11" max="11" width="8.875" style="0" customWidth="1"/>
    <col min="12" max="12" width="7.875" style="0" customWidth="1"/>
    <col min="13" max="13" width="10.25390625" style="0" customWidth="1"/>
  </cols>
  <sheetData>
    <row r="3" spans="2:17" ht="12.75">
      <c r="B3" s="285" t="s">
        <v>14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Q3" s="221"/>
    </row>
    <row r="4" spans="2:17" ht="12.75">
      <c r="B4" s="285" t="s">
        <v>185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Q4" s="221"/>
    </row>
    <row r="5" spans="2:13" ht="12.75">
      <c r="B5" s="285" t="s">
        <v>26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2:13" ht="13.5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s="46" customFormat="1" ht="13.5" thickBot="1">
      <c r="B7" s="40"/>
      <c r="C7" s="7"/>
      <c r="D7" s="7"/>
      <c r="E7" s="7"/>
      <c r="F7" s="25"/>
      <c r="G7" s="268" t="s">
        <v>6</v>
      </c>
      <c r="H7" s="270"/>
      <c r="I7" s="270"/>
      <c r="J7" s="284"/>
      <c r="K7" s="30" t="s">
        <v>24</v>
      </c>
      <c r="L7" s="30" t="s">
        <v>8</v>
      </c>
      <c r="M7" s="73" t="s">
        <v>11</v>
      </c>
    </row>
    <row r="8" spans="2:13" s="46" customFormat="1" ht="13.5" thickBot="1">
      <c r="B8" s="56" t="s">
        <v>13</v>
      </c>
      <c r="C8" s="9" t="s">
        <v>1</v>
      </c>
      <c r="D8" s="8" t="s">
        <v>2</v>
      </c>
      <c r="E8" s="8" t="s">
        <v>0</v>
      </c>
      <c r="F8" s="9" t="s">
        <v>12</v>
      </c>
      <c r="G8" s="75" t="s">
        <v>3</v>
      </c>
      <c r="H8" s="63" t="s">
        <v>172</v>
      </c>
      <c r="I8" s="75" t="s">
        <v>4</v>
      </c>
      <c r="J8" s="75" t="s">
        <v>5</v>
      </c>
      <c r="K8" s="74" t="s">
        <v>7</v>
      </c>
      <c r="L8" s="74" t="s">
        <v>9</v>
      </c>
      <c r="M8" s="74" t="s">
        <v>10</v>
      </c>
    </row>
    <row r="9" spans="2:13" ht="3.75" customHeight="1" thickBot="1">
      <c r="B9" s="48"/>
      <c r="C9" s="57"/>
      <c r="D9" s="49"/>
      <c r="E9" s="49"/>
      <c r="F9" s="58"/>
      <c r="G9" s="49"/>
      <c r="H9" s="49"/>
      <c r="I9" s="49"/>
      <c r="J9" s="49"/>
      <c r="K9" s="49"/>
      <c r="L9" s="49"/>
      <c r="M9" s="50"/>
    </row>
    <row r="10" spans="2:13" ht="13.5" thickBot="1">
      <c r="B10" s="48"/>
      <c r="C10" s="270" t="s">
        <v>15</v>
      </c>
      <c r="D10" s="270"/>
      <c r="E10" s="270"/>
      <c r="F10" s="270"/>
      <c r="G10" s="49"/>
      <c r="H10" s="49"/>
      <c r="I10" s="49"/>
      <c r="J10" s="49"/>
      <c r="K10" s="49"/>
      <c r="L10" s="49"/>
      <c r="M10" s="50"/>
    </row>
    <row r="11" spans="2:13" ht="12.75">
      <c r="B11" s="65" t="s">
        <v>16</v>
      </c>
      <c r="C11" s="66">
        <v>1</v>
      </c>
      <c r="D11" s="67" t="s">
        <v>113</v>
      </c>
      <c r="E11" s="98">
        <v>91</v>
      </c>
      <c r="F11" s="99" t="s">
        <v>171</v>
      </c>
      <c r="G11" s="158">
        <v>4</v>
      </c>
      <c r="H11" s="64">
        <v>2</v>
      </c>
      <c r="I11" s="158">
        <v>4</v>
      </c>
      <c r="J11" s="66">
        <v>2</v>
      </c>
      <c r="K11" s="168">
        <v>8</v>
      </c>
      <c r="L11" s="167"/>
      <c r="M11" s="164"/>
    </row>
    <row r="12" spans="2:13" ht="12.75">
      <c r="B12" s="47"/>
      <c r="C12" s="51">
        <v>2</v>
      </c>
      <c r="D12" s="92" t="s">
        <v>64</v>
      </c>
      <c r="E12" s="100">
        <v>90</v>
      </c>
      <c r="F12" s="101" t="s">
        <v>171</v>
      </c>
      <c r="G12" s="160">
        <v>9</v>
      </c>
      <c r="H12" s="160">
        <v>6</v>
      </c>
      <c r="I12" s="5">
        <v>4</v>
      </c>
      <c r="J12" s="5">
        <v>3</v>
      </c>
      <c r="K12" s="176">
        <v>15</v>
      </c>
      <c r="L12" s="164"/>
      <c r="M12" s="164"/>
    </row>
    <row r="13" spans="2:13" ht="12.75">
      <c r="B13" s="47"/>
      <c r="C13" s="51">
        <v>3</v>
      </c>
      <c r="D13" s="92" t="s">
        <v>173</v>
      </c>
      <c r="E13" s="100">
        <v>91</v>
      </c>
      <c r="F13" s="101" t="s">
        <v>171</v>
      </c>
      <c r="G13" s="5">
        <v>5</v>
      </c>
      <c r="H13" s="160">
        <v>7</v>
      </c>
      <c r="I13" s="160">
        <v>7</v>
      </c>
      <c r="J13" s="100">
        <v>3</v>
      </c>
      <c r="K13" s="176">
        <v>14</v>
      </c>
      <c r="L13" s="43">
        <f>SUM(K11:K19)</f>
        <v>80.67</v>
      </c>
      <c r="M13" s="43">
        <f>SUM(L11:L19)</f>
        <v>80.67</v>
      </c>
    </row>
    <row r="14" spans="2:13" ht="12.75">
      <c r="B14" s="47"/>
      <c r="C14" s="51">
        <v>4</v>
      </c>
      <c r="D14" s="92" t="s">
        <v>174</v>
      </c>
      <c r="E14" s="100">
        <v>92</v>
      </c>
      <c r="F14" s="101" t="s">
        <v>171</v>
      </c>
      <c r="G14" s="160">
        <v>7</v>
      </c>
      <c r="H14" s="5">
        <v>5</v>
      </c>
      <c r="I14" s="160">
        <v>6</v>
      </c>
      <c r="J14" s="100">
        <v>3</v>
      </c>
      <c r="K14" s="176">
        <v>13</v>
      </c>
      <c r="L14" s="43"/>
      <c r="M14" s="43"/>
    </row>
    <row r="15" spans="2:13" ht="12.75">
      <c r="B15" s="47"/>
      <c r="C15" s="51">
        <v>5</v>
      </c>
      <c r="D15" s="92" t="s">
        <v>178</v>
      </c>
      <c r="E15" s="100">
        <v>92</v>
      </c>
      <c r="F15" s="101" t="s">
        <v>171</v>
      </c>
      <c r="G15" s="160">
        <v>2</v>
      </c>
      <c r="H15" s="160">
        <v>3</v>
      </c>
      <c r="I15" s="5">
        <v>1</v>
      </c>
      <c r="J15" s="100">
        <v>1.67</v>
      </c>
      <c r="K15" s="176">
        <v>5</v>
      </c>
      <c r="L15" s="43"/>
      <c r="M15" s="43"/>
    </row>
    <row r="16" spans="2:13" ht="12.75">
      <c r="B16" s="47"/>
      <c r="C16" s="51">
        <v>6</v>
      </c>
      <c r="D16" s="92" t="s">
        <v>179</v>
      </c>
      <c r="E16" s="100">
        <v>91</v>
      </c>
      <c r="F16" s="101" t="s">
        <v>171</v>
      </c>
      <c r="G16" s="160">
        <v>3</v>
      </c>
      <c r="H16" s="5">
        <v>3</v>
      </c>
      <c r="I16" s="160">
        <v>5</v>
      </c>
      <c r="J16" s="100">
        <v>1.67</v>
      </c>
      <c r="K16" s="176">
        <v>8</v>
      </c>
      <c r="L16" s="43"/>
      <c r="M16" s="43"/>
    </row>
    <row r="17" spans="2:13" ht="12.75">
      <c r="B17" s="47"/>
      <c r="C17" s="51">
        <v>7</v>
      </c>
      <c r="D17" s="92" t="s">
        <v>114</v>
      </c>
      <c r="E17" s="100">
        <v>91</v>
      </c>
      <c r="F17" s="101" t="s">
        <v>171</v>
      </c>
      <c r="G17" s="160">
        <v>3</v>
      </c>
      <c r="H17" s="160">
        <v>4</v>
      </c>
      <c r="I17" s="5">
        <v>2</v>
      </c>
      <c r="J17" s="5">
        <v>2</v>
      </c>
      <c r="K17" s="176">
        <v>7</v>
      </c>
      <c r="L17" s="164"/>
      <c r="M17" s="164"/>
    </row>
    <row r="18" spans="2:13" ht="12.75">
      <c r="B18" s="47"/>
      <c r="C18" s="51">
        <v>8</v>
      </c>
      <c r="D18" s="92" t="s">
        <v>222</v>
      </c>
      <c r="E18" s="100">
        <v>92</v>
      </c>
      <c r="F18" s="101" t="s">
        <v>171</v>
      </c>
      <c r="G18" s="160"/>
      <c r="H18" s="159"/>
      <c r="I18" s="15"/>
      <c r="J18" s="159">
        <v>1.67</v>
      </c>
      <c r="K18" s="169">
        <v>1.67</v>
      </c>
      <c r="L18" s="164"/>
      <c r="M18" s="164"/>
    </row>
    <row r="19" spans="2:13" ht="13.5" thickBot="1">
      <c r="B19" s="47"/>
      <c r="C19" s="51">
        <v>9</v>
      </c>
      <c r="D19" s="92" t="s">
        <v>115</v>
      </c>
      <c r="E19" s="100">
        <v>91</v>
      </c>
      <c r="F19" s="101" t="s">
        <v>171</v>
      </c>
      <c r="G19" s="160">
        <v>5</v>
      </c>
      <c r="H19" s="159">
        <v>4</v>
      </c>
      <c r="I19" s="15">
        <v>1</v>
      </c>
      <c r="J19" s="15">
        <v>2</v>
      </c>
      <c r="K19" s="169">
        <v>9</v>
      </c>
      <c r="L19" s="164"/>
      <c r="M19" s="164"/>
    </row>
    <row r="20" spans="2:13" ht="13.5" thickBot="1">
      <c r="B20" s="53" t="s">
        <v>19</v>
      </c>
      <c r="C20" s="268" t="s">
        <v>20</v>
      </c>
      <c r="D20" s="270"/>
      <c r="E20" s="270"/>
      <c r="F20" s="270"/>
      <c r="G20" s="95"/>
      <c r="H20" s="57"/>
      <c r="I20" s="57"/>
      <c r="J20" s="57"/>
      <c r="K20" s="57"/>
      <c r="L20" s="57"/>
      <c r="M20" s="167"/>
    </row>
    <row r="21" spans="2:13" ht="12.75">
      <c r="B21" s="47"/>
      <c r="C21" s="68">
        <v>1</v>
      </c>
      <c r="D21" s="108" t="s">
        <v>158</v>
      </c>
      <c r="E21" s="106">
        <v>90</v>
      </c>
      <c r="F21" s="107" t="s">
        <v>66</v>
      </c>
      <c r="G21" s="14"/>
      <c r="H21" s="161">
        <v>1</v>
      </c>
      <c r="I21" s="161"/>
      <c r="J21" s="150"/>
      <c r="K21" s="172">
        <v>1</v>
      </c>
      <c r="L21" s="174"/>
      <c r="M21" s="164"/>
    </row>
    <row r="22" spans="2:13" ht="13.5" thickBot="1">
      <c r="B22" s="47"/>
      <c r="C22" s="96"/>
      <c r="D22" s="92"/>
      <c r="E22" s="100"/>
      <c r="F22" s="101"/>
      <c r="G22" s="160"/>
      <c r="H22" s="5"/>
      <c r="I22" s="51"/>
      <c r="J22" s="160"/>
      <c r="K22" s="176"/>
      <c r="L22" s="42">
        <f>SUM(K21:K22)</f>
        <v>1</v>
      </c>
      <c r="M22" s="164"/>
    </row>
    <row r="23" spans="2:13" ht="13.5" thickBot="1">
      <c r="B23" s="47"/>
      <c r="C23" s="268" t="s">
        <v>25</v>
      </c>
      <c r="D23" s="270"/>
      <c r="E23" s="270"/>
      <c r="F23" s="270"/>
      <c r="G23" s="57"/>
      <c r="H23" s="57"/>
      <c r="I23" s="57"/>
      <c r="J23" s="57"/>
      <c r="K23" s="57"/>
      <c r="L23" s="57"/>
      <c r="M23" s="43">
        <f>SUM(L22:L32)</f>
        <v>46.64999999999999</v>
      </c>
    </row>
    <row r="24" spans="2:13" ht="12.75">
      <c r="B24" s="47"/>
      <c r="C24" s="69">
        <v>1</v>
      </c>
      <c r="D24" s="67" t="s">
        <v>147</v>
      </c>
      <c r="E24" s="98">
        <v>91</v>
      </c>
      <c r="F24" s="99" t="s">
        <v>25</v>
      </c>
      <c r="G24" s="64">
        <v>4</v>
      </c>
      <c r="H24" s="158">
        <v>9</v>
      </c>
      <c r="I24" s="158">
        <v>9</v>
      </c>
      <c r="J24" s="66"/>
      <c r="K24" s="64">
        <v>18</v>
      </c>
      <c r="L24" s="163"/>
      <c r="M24" s="164"/>
    </row>
    <row r="25" spans="2:13" ht="12.75">
      <c r="B25" s="47"/>
      <c r="C25" s="70">
        <v>2</v>
      </c>
      <c r="D25" s="92" t="s">
        <v>152</v>
      </c>
      <c r="E25" s="100">
        <v>91</v>
      </c>
      <c r="F25" s="101" t="s">
        <v>25</v>
      </c>
      <c r="G25" s="5">
        <v>1</v>
      </c>
      <c r="H25" s="5">
        <v>2</v>
      </c>
      <c r="I25" s="160">
        <v>3</v>
      </c>
      <c r="J25" s="160">
        <v>2.33</v>
      </c>
      <c r="K25" s="5">
        <v>5.33</v>
      </c>
      <c r="L25" s="41">
        <f>SUM(K24:K29)</f>
        <v>34.64999999999999</v>
      </c>
      <c r="M25" s="164"/>
    </row>
    <row r="26" spans="2:13" ht="12.75">
      <c r="B26" s="47"/>
      <c r="C26" s="71">
        <v>3</v>
      </c>
      <c r="D26" s="102" t="s">
        <v>209</v>
      </c>
      <c r="E26" s="114">
        <v>93</v>
      </c>
      <c r="F26" s="101" t="s">
        <v>25</v>
      </c>
      <c r="G26" s="15"/>
      <c r="H26" s="159"/>
      <c r="I26" s="159">
        <v>1</v>
      </c>
      <c r="J26" s="159">
        <v>1.33</v>
      </c>
      <c r="K26" s="15">
        <v>2.33</v>
      </c>
      <c r="L26" s="41"/>
      <c r="M26" s="164"/>
    </row>
    <row r="27" spans="2:13" ht="12.75">
      <c r="B27" s="47"/>
      <c r="C27" s="71">
        <v>4</v>
      </c>
      <c r="D27" s="102" t="s">
        <v>207</v>
      </c>
      <c r="E27" s="114">
        <v>92</v>
      </c>
      <c r="F27" s="101" t="s">
        <v>25</v>
      </c>
      <c r="G27" s="15"/>
      <c r="H27" s="159"/>
      <c r="I27" s="159">
        <v>2</v>
      </c>
      <c r="J27" s="159">
        <v>1.33</v>
      </c>
      <c r="K27" s="15">
        <v>3.33</v>
      </c>
      <c r="L27" s="41"/>
      <c r="M27" s="164"/>
    </row>
    <row r="28" spans="2:13" ht="12.75">
      <c r="B28" s="47"/>
      <c r="C28" s="71">
        <v>5</v>
      </c>
      <c r="D28" s="102" t="s">
        <v>216</v>
      </c>
      <c r="E28" s="114">
        <v>90</v>
      </c>
      <c r="F28" s="101" t="s">
        <v>25</v>
      </c>
      <c r="G28" s="15"/>
      <c r="H28" s="159"/>
      <c r="I28" s="159"/>
      <c r="J28" s="159">
        <v>1.33</v>
      </c>
      <c r="K28" s="15">
        <v>1.33</v>
      </c>
      <c r="L28" s="41"/>
      <c r="M28" s="164"/>
    </row>
    <row r="29" spans="2:13" ht="13.5" thickBot="1">
      <c r="B29" s="47"/>
      <c r="C29" s="71">
        <v>6</v>
      </c>
      <c r="D29" s="102" t="s">
        <v>181</v>
      </c>
      <c r="E29" s="114">
        <v>91</v>
      </c>
      <c r="F29" s="101" t="s">
        <v>25</v>
      </c>
      <c r="G29" s="165">
        <v>1</v>
      </c>
      <c r="H29" s="15">
        <v>1</v>
      </c>
      <c r="I29" s="159">
        <v>2</v>
      </c>
      <c r="J29" s="159">
        <v>2.33</v>
      </c>
      <c r="K29" s="15">
        <v>4.33</v>
      </c>
      <c r="L29" s="41"/>
      <c r="M29" s="43"/>
    </row>
    <row r="30" spans="2:13" ht="13.5" thickBot="1">
      <c r="B30" s="47"/>
      <c r="C30" s="268" t="s">
        <v>175</v>
      </c>
      <c r="D30" s="270"/>
      <c r="E30" s="270"/>
      <c r="F30" s="270"/>
      <c r="G30" s="95"/>
      <c r="H30" s="57"/>
      <c r="I30" s="57"/>
      <c r="J30" s="57"/>
      <c r="K30" s="57"/>
      <c r="L30" s="57"/>
      <c r="M30" s="43"/>
    </row>
    <row r="31" spans="2:13" ht="12.75">
      <c r="B31" s="47"/>
      <c r="C31" s="68">
        <v>1</v>
      </c>
      <c r="D31" s="93" t="s">
        <v>176</v>
      </c>
      <c r="E31" s="106">
        <v>90</v>
      </c>
      <c r="F31" s="107" t="s">
        <v>177</v>
      </c>
      <c r="G31" s="161">
        <v>6</v>
      </c>
      <c r="H31" s="161">
        <v>5</v>
      </c>
      <c r="I31" s="14">
        <v>5</v>
      </c>
      <c r="J31" s="150"/>
      <c r="K31" s="172">
        <v>11</v>
      </c>
      <c r="L31" s="174"/>
      <c r="M31" s="43"/>
    </row>
    <row r="32" spans="2:13" ht="13.5" thickBot="1">
      <c r="B32" s="47"/>
      <c r="C32" s="96"/>
      <c r="D32" s="92"/>
      <c r="E32" s="100"/>
      <c r="F32" s="101"/>
      <c r="G32" s="160"/>
      <c r="H32" s="5"/>
      <c r="I32" s="51"/>
      <c r="J32" s="160"/>
      <c r="K32" s="176"/>
      <c r="L32" s="42">
        <f>SUM(K31:K32)</f>
        <v>11</v>
      </c>
      <c r="M32" s="8"/>
    </row>
    <row r="33" spans="2:13" ht="13.5" thickBot="1">
      <c r="B33" s="52"/>
      <c r="C33" s="268" t="s">
        <v>21</v>
      </c>
      <c r="D33" s="270"/>
      <c r="E33" s="270"/>
      <c r="F33" s="270"/>
      <c r="G33" s="57"/>
      <c r="H33" s="57"/>
      <c r="I33" s="57"/>
      <c r="J33" s="57"/>
      <c r="K33" s="57"/>
      <c r="L33" s="57"/>
      <c r="M33" s="167"/>
    </row>
    <row r="34" spans="2:13" ht="12.75">
      <c r="B34" s="65" t="s">
        <v>27</v>
      </c>
      <c r="C34" s="109">
        <v>1</v>
      </c>
      <c r="D34" s="93" t="s">
        <v>182</v>
      </c>
      <c r="E34" s="106">
        <v>91</v>
      </c>
      <c r="F34" s="107" t="s">
        <v>73</v>
      </c>
      <c r="G34" s="161">
        <v>1</v>
      </c>
      <c r="H34" s="161">
        <v>1</v>
      </c>
      <c r="I34" s="161"/>
      <c r="J34" s="150">
        <v>1</v>
      </c>
      <c r="K34" s="172">
        <v>2</v>
      </c>
      <c r="L34" s="174"/>
      <c r="M34" s="164"/>
    </row>
    <row r="35" spans="2:13" ht="12.75">
      <c r="B35" s="65" t="s">
        <v>19</v>
      </c>
      <c r="C35" s="110">
        <v>2</v>
      </c>
      <c r="D35" s="92" t="s">
        <v>184</v>
      </c>
      <c r="E35" s="100">
        <v>92</v>
      </c>
      <c r="F35" s="111" t="s">
        <v>73</v>
      </c>
      <c r="G35" s="160">
        <v>1</v>
      </c>
      <c r="H35" s="160"/>
      <c r="I35" s="160"/>
      <c r="J35" s="160">
        <v>1</v>
      </c>
      <c r="K35" s="176">
        <v>2</v>
      </c>
      <c r="L35" s="175"/>
      <c r="M35" s="164"/>
    </row>
    <row r="36" spans="2:13" ht="12.75">
      <c r="B36" s="47"/>
      <c r="C36" s="110">
        <v>3</v>
      </c>
      <c r="D36" s="92" t="s">
        <v>215</v>
      </c>
      <c r="E36" s="100">
        <v>92</v>
      </c>
      <c r="F36" s="101" t="s">
        <v>73</v>
      </c>
      <c r="G36" s="160"/>
      <c r="H36" s="5"/>
      <c r="I36" s="160"/>
      <c r="J36" s="160">
        <v>1</v>
      </c>
      <c r="K36" s="176">
        <v>1</v>
      </c>
      <c r="L36" s="42">
        <f>SUM(K34:K37)</f>
        <v>5</v>
      </c>
      <c r="M36" s="43"/>
    </row>
    <row r="37" spans="2:13" ht="13.5" thickBot="1">
      <c r="B37" s="47"/>
      <c r="C37" s="112"/>
      <c r="D37" s="92"/>
      <c r="E37" s="100"/>
      <c r="F37" s="101"/>
      <c r="G37" s="159"/>
      <c r="H37" s="159"/>
      <c r="I37" s="15"/>
      <c r="J37" s="114"/>
      <c r="K37" s="169"/>
      <c r="L37" s="175"/>
      <c r="M37" s="43">
        <f>SUM(L33:L41)</f>
        <v>16</v>
      </c>
    </row>
    <row r="38" spans="2:13" ht="13.5" thickBot="1">
      <c r="B38" s="47"/>
      <c r="C38" s="268" t="s">
        <v>22</v>
      </c>
      <c r="D38" s="270"/>
      <c r="E38" s="270"/>
      <c r="F38" s="270"/>
      <c r="G38" s="57"/>
      <c r="H38" s="57"/>
      <c r="I38" s="57"/>
      <c r="J38" s="57"/>
      <c r="K38" s="57"/>
      <c r="L38" s="155"/>
      <c r="M38" s="164"/>
    </row>
    <row r="39" spans="2:13" ht="12.75">
      <c r="B39" s="47"/>
      <c r="C39" s="226">
        <v>1</v>
      </c>
      <c r="D39" s="67" t="s">
        <v>148</v>
      </c>
      <c r="E39" s="98">
        <v>90</v>
      </c>
      <c r="F39" s="227" t="s">
        <v>78</v>
      </c>
      <c r="G39" s="64"/>
      <c r="H39" s="158"/>
      <c r="I39" s="158">
        <v>3</v>
      </c>
      <c r="J39" s="66"/>
      <c r="K39" s="168">
        <v>3</v>
      </c>
      <c r="L39" s="167"/>
      <c r="M39" s="164"/>
    </row>
    <row r="40" spans="2:13" ht="12.75">
      <c r="B40" s="47"/>
      <c r="C40" s="116">
        <v>2</v>
      </c>
      <c r="D40" s="102" t="s">
        <v>180</v>
      </c>
      <c r="E40" s="114">
        <v>90</v>
      </c>
      <c r="F40" s="115" t="s">
        <v>78</v>
      </c>
      <c r="G40" s="15">
        <v>2</v>
      </c>
      <c r="H40" s="159">
        <v>2</v>
      </c>
      <c r="I40" s="165"/>
      <c r="J40" s="159"/>
      <c r="K40" s="176">
        <v>4</v>
      </c>
      <c r="L40" s="43">
        <f>SUM(K39:K42)</f>
        <v>11</v>
      </c>
      <c r="M40" s="164"/>
    </row>
    <row r="41" spans="2:13" ht="12.75">
      <c r="B41" s="47"/>
      <c r="C41" s="116">
        <v>3</v>
      </c>
      <c r="D41" s="102" t="s">
        <v>208</v>
      </c>
      <c r="E41" s="114">
        <v>90</v>
      </c>
      <c r="F41" s="115" t="s">
        <v>78</v>
      </c>
      <c r="G41" s="15"/>
      <c r="H41" s="159"/>
      <c r="I41" s="159">
        <v>1</v>
      </c>
      <c r="J41" s="159"/>
      <c r="K41" s="169">
        <v>1</v>
      </c>
      <c r="L41" s="43"/>
      <c r="M41" s="164"/>
    </row>
    <row r="42" spans="2:13" ht="13.5" thickBot="1">
      <c r="B42" s="220"/>
      <c r="C42" s="216">
        <v>4</v>
      </c>
      <c r="D42" s="103" t="s">
        <v>183</v>
      </c>
      <c r="E42" s="104">
        <v>91</v>
      </c>
      <c r="F42" s="105" t="s">
        <v>78</v>
      </c>
      <c r="G42" s="178">
        <v>2</v>
      </c>
      <c r="H42" s="178">
        <v>1</v>
      </c>
      <c r="I42" s="151"/>
      <c r="J42" s="178"/>
      <c r="K42" s="170">
        <v>3</v>
      </c>
      <c r="L42" s="152"/>
      <c r="M42" s="152"/>
    </row>
    <row r="43" ht="12.75">
      <c r="F43" s="39"/>
    </row>
    <row r="44" ht="12.75">
      <c r="F44" s="39"/>
    </row>
    <row r="45" ht="12.75">
      <c r="F45" s="39"/>
    </row>
    <row r="46" ht="12.75">
      <c r="F46" s="39"/>
    </row>
    <row r="47" ht="12.75">
      <c r="F47" s="39"/>
    </row>
    <row r="48" ht="12.75">
      <c r="F48" s="39"/>
    </row>
    <row r="49" ht="12.75">
      <c r="F49" s="39"/>
    </row>
    <row r="50" ht="12.75">
      <c r="F50" s="39"/>
    </row>
    <row r="51" ht="12.75">
      <c r="F51" s="39"/>
    </row>
    <row r="52" ht="12.75">
      <c r="F52" s="39"/>
    </row>
    <row r="53" ht="12.75">
      <c r="F53" s="39"/>
    </row>
    <row r="54" ht="12.75">
      <c r="F54" s="39"/>
    </row>
    <row r="55" ht="12.75">
      <c r="F55" s="39"/>
    </row>
    <row r="56" ht="12.75">
      <c r="F56" s="39"/>
    </row>
    <row r="57" ht="12.75">
      <c r="F57" s="39"/>
    </row>
    <row r="58" ht="12.75">
      <c r="F58" s="39"/>
    </row>
    <row r="59" ht="12.75">
      <c r="F59" s="39"/>
    </row>
    <row r="60" ht="12.75">
      <c r="F60" s="39"/>
    </row>
    <row r="61" ht="12.75">
      <c r="F61" s="39"/>
    </row>
    <row r="62" ht="12.75">
      <c r="F62" s="39"/>
    </row>
    <row r="63" ht="12.75">
      <c r="F63" s="39"/>
    </row>
    <row r="64" ht="12.75">
      <c r="F64" s="39"/>
    </row>
    <row r="65" ht="12.75">
      <c r="F65" s="39"/>
    </row>
    <row r="66" ht="12.75">
      <c r="F66" s="39"/>
    </row>
    <row r="67" ht="12.75">
      <c r="F67" s="39"/>
    </row>
    <row r="68" ht="12.75">
      <c r="F68" s="39"/>
    </row>
    <row r="69" ht="12.75">
      <c r="F69" s="39"/>
    </row>
    <row r="70" ht="12.75">
      <c r="F70" s="39"/>
    </row>
    <row r="71" ht="12.75">
      <c r="F71" s="39"/>
    </row>
    <row r="72" ht="12.75">
      <c r="F72" s="39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</sheetData>
  <mergeCells count="10">
    <mergeCell ref="C10:F10"/>
    <mergeCell ref="G7:J7"/>
    <mergeCell ref="B3:M3"/>
    <mergeCell ref="B4:M4"/>
    <mergeCell ref="B5:M5"/>
    <mergeCell ref="C38:F38"/>
    <mergeCell ref="C20:F20"/>
    <mergeCell ref="C33:F33"/>
    <mergeCell ref="C23:F23"/>
    <mergeCell ref="C30:F30"/>
  </mergeCells>
  <printOptions/>
  <pageMargins left="0.7874015748031497" right="0.1968503937007874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72"/>
  <sheetViews>
    <sheetView workbookViewId="0" topLeftCell="A1">
      <selection activeCell="L11" sqref="L11"/>
    </sheetView>
  </sheetViews>
  <sheetFormatPr defaultColWidth="9.00390625" defaultRowHeight="12.75"/>
  <cols>
    <col min="1" max="1" width="0.875" style="0" customWidth="1"/>
    <col min="2" max="2" width="6.625" style="0" customWidth="1"/>
    <col min="3" max="3" width="3.00390625" style="46" customWidth="1"/>
    <col min="4" max="4" width="25.875" style="0" customWidth="1"/>
    <col min="5" max="5" width="3.125" style="0" customWidth="1"/>
    <col min="6" max="6" width="35.625" style="24" customWidth="1"/>
    <col min="7" max="7" width="6.625" style="0" customWidth="1"/>
    <col min="8" max="9" width="8.25390625" style="0" customWidth="1"/>
    <col min="10" max="10" width="7.125" style="0" customWidth="1"/>
    <col min="11" max="11" width="8.875" style="0" customWidth="1"/>
    <col min="12" max="12" width="7.875" style="0" customWidth="1"/>
    <col min="13" max="13" width="10.25390625" style="0" customWidth="1"/>
  </cols>
  <sheetData>
    <row r="1" spans="2:13" s="179" customFormat="1" ht="20.25">
      <c r="B1" s="282" t="s">
        <v>14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2:13" s="11" customFormat="1" ht="15.75">
      <c r="B2" s="283" t="s">
        <v>168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2:13" s="83" customFormat="1" ht="18">
      <c r="B3" s="264" t="s">
        <v>116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13" s="10" customFormat="1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s="38" customFormat="1" ht="10.5" thickBot="1">
      <c r="B5" s="36"/>
      <c r="C5" s="32"/>
      <c r="D5" s="32"/>
      <c r="E5" s="32"/>
      <c r="F5" s="32"/>
      <c r="G5" s="262" t="s">
        <v>6</v>
      </c>
      <c r="H5" s="263"/>
      <c r="I5" s="263"/>
      <c r="J5" s="281"/>
      <c r="K5" s="76" t="s">
        <v>117</v>
      </c>
      <c r="L5" s="76" t="s">
        <v>8</v>
      </c>
      <c r="M5" s="76" t="s">
        <v>11</v>
      </c>
    </row>
    <row r="6" spans="2:13" s="38" customFormat="1" ht="12" thickBot="1">
      <c r="B6" s="37" t="s">
        <v>13</v>
      </c>
      <c r="C6" s="27" t="s">
        <v>1</v>
      </c>
      <c r="D6" s="27" t="s">
        <v>2</v>
      </c>
      <c r="E6" s="27" t="s">
        <v>0</v>
      </c>
      <c r="F6" s="27" t="s">
        <v>12</v>
      </c>
      <c r="G6" s="77" t="s">
        <v>3</v>
      </c>
      <c r="H6" s="63" t="s">
        <v>172</v>
      </c>
      <c r="I6" s="78" t="s">
        <v>4</v>
      </c>
      <c r="J6" s="31" t="s">
        <v>5</v>
      </c>
      <c r="K6" s="31" t="s">
        <v>7</v>
      </c>
      <c r="L6" s="31" t="s">
        <v>9</v>
      </c>
      <c r="M6" s="31" t="s">
        <v>10</v>
      </c>
    </row>
    <row r="7" spans="2:13" s="35" customFormat="1" ht="3.75" customHeight="1" thickBot="1"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2:13" s="24" customFormat="1" ht="12" thickBot="1">
      <c r="B8" s="122"/>
      <c r="C8" s="274" t="s">
        <v>15</v>
      </c>
      <c r="D8" s="274"/>
      <c r="E8" s="274"/>
      <c r="F8" s="274"/>
      <c r="G8" s="58"/>
      <c r="H8" s="58"/>
      <c r="I8" s="58"/>
      <c r="J8" s="58"/>
      <c r="K8" s="58"/>
      <c r="L8" s="58"/>
      <c r="M8" s="122"/>
    </row>
    <row r="9" spans="2:13" s="24" customFormat="1" ht="12.75">
      <c r="B9" s="123" t="s">
        <v>16</v>
      </c>
      <c r="C9" s="135">
        <v>1</v>
      </c>
      <c r="D9" s="146" t="s">
        <v>59</v>
      </c>
      <c r="E9" s="19">
        <v>88</v>
      </c>
      <c r="F9" s="19" t="s">
        <v>67</v>
      </c>
      <c r="G9" s="161"/>
      <c r="H9" s="161"/>
      <c r="I9" s="161"/>
      <c r="J9" s="107"/>
      <c r="K9" s="14"/>
      <c r="L9" s="148"/>
      <c r="M9" s="147"/>
    </row>
    <row r="10" spans="2:13" s="24" customFormat="1" ht="12.75">
      <c r="B10" s="127"/>
      <c r="C10" s="143">
        <v>2</v>
      </c>
      <c r="D10" s="129" t="s">
        <v>62</v>
      </c>
      <c r="E10" s="16">
        <v>89</v>
      </c>
      <c r="F10" s="12" t="s">
        <v>67</v>
      </c>
      <c r="G10" s="160">
        <v>5</v>
      </c>
      <c r="H10" s="160">
        <v>3</v>
      </c>
      <c r="I10" s="229">
        <v>1</v>
      </c>
      <c r="J10" s="101"/>
      <c r="K10" s="5">
        <v>9</v>
      </c>
      <c r="L10" s="117"/>
      <c r="M10" s="147"/>
    </row>
    <row r="11" spans="2:13" s="24" customFormat="1" ht="12.75">
      <c r="B11" s="127"/>
      <c r="C11" s="143">
        <v>3</v>
      </c>
      <c r="D11" s="130" t="s">
        <v>61</v>
      </c>
      <c r="E11" s="12">
        <v>88</v>
      </c>
      <c r="F11" s="13" t="s">
        <v>67</v>
      </c>
      <c r="G11" s="160">
        <v>10</v>
      </c>
      <c r="H11" s="160">
        <v>9</v>
      </c>
      <c r="I11" s="160">
        <v>12</v>
      </c>
      <c r="J11" s="5">
        <v>4</v>
      </c>
      <c r="K11" s="5">
        <v>31</v>
      </c>
      <c r="L11" s="207">
        <f>SUM(K9:K14)</f>
        <v>87</v>
      </c>
      <c r="M11" s="43">
        <f>SUM(L9:L14)</f>
        <v>87</v>
      </c>
    </row>
    <row r="12" spans="2:13" s="24" customFormat="1" ht="12.75">
      <c r="B12" s="127"/>
      <c r="C12" s="144">
        <v>4</v>
      </c>
      <c r="D12" s="130" t="s">
        <v>122</v>
      </c>
      <c r="E12" s="12">
        <v>88</v>
      </c>
      <c r="F12" s="12" t="s">
        <v>67</v>
      </c>
      <c r="G12" s="160"/>
      <c r="H12" s="5"/>
      <c r="I12" s="160"/>
      <c r="J12" s="160"/>
      <c r="K12" s="5"/>
      <c r="L12" s="117"/>
      <c r="M12" s="147"/>
    </row>
    <row r="13" spans="2:13" s="24" customFormat="1" ht="12.75">
      <c r="B13" s="127"/>
      <c r="C13" s="208">
        <v>5</v>
      </c>
      <c r="D13" s="130" t="s">
        <v>63</v>
      </c>
      <c r="E13" s="12">
        <v>88</v>
      </c>
      <c r="F13" s="12" t="s">
        <v>67</v>
      </c>
      <c r="G13" s="160">
        <v>9</v>
      </c>
      <c r="H13" s="159">
        <v>8</v>
      </c>
      <c r="I13" s="159">
        <v>10</v>
      </c>
      <c r="J13" s="15">
        <v>4</v>
      </c>
      <c r="K13" s="5">
        <v>27</v>
      </c>
      <c r="L13" s="117"/>
      <c r="M13" s="147"/>
    </row>
    <row r="14" spans="2:13" s="24" customFormat="1" ht="13.5" thickBot="1">
      <c r="B14" s="132"/>
      <c r="C14" s="209">
        <v>6</v>
      </c>
      <c r="D14" s="141" t="s">
        <v>60</v>
      </c>
      <c r="E14" s="18">
        <v>88</v>
      </c>
      <c r="F14" s="18" t="s">
        <v>67</v>
      </c>
      <c r="G14" s="177">
        <v>4</v>
      </c>
      <c r="H14" s="178">
        <v>7</v>
      </c>
      <c r="I14" s="178">
        <v>9</v>
      </c>
      <c r="J14" s="6">
        <v>4</v>
      </c>
      <c r="K14" s="6">
        <v>20</v>
      </c>
      <c r="L14" s="210"/>
      <c r="M14" s="74"/>
    </row>
    <row r="15" spans="2:13" s="24" customFormat="1" ht="13.5" thickBot="1">
      <c r="B15" s="72" t="s">
        <v>19</v>
      </c>
      <c r="C15" s="274" t="s">
        <v>20</v>
      </c>
      <c r="D15" s="274"/>
      <c r="E15" s="274"/>
      <c r="F15" s="274"/>
      <c r="G15" s="142"/>
      <c r="H15" s="142"/>
      <c r="I15" s="142"/>
      <c r="J15" s="142"/>
      <c r="K15" s="142"/>
      <c r="L15" s="142"/>
      <c r="M15" s="30"/>
    </row>
    <row r="16" spans="2:13" s="24" customFormat="1" ht="12.75">
      <c r="B16" s="127"/>
      <c r="C16" s="149">
        <v>1</v>
      </c>
      <c r="D16" s="129" t="s">
        <v>38</v>
      </c>
      <c r="E16" s="16">
        <v>89</v>
      </c>
      <c r="F16" s="20" t="s">
        <v>74</v>
      </c>
      <c r="G16" s="20"/>
      <c r="H16" s="161"/>
      <c r="I16" s="161"/>
      <c r="J16" s="161">
        <v>2</v>
      </c>
      <c r="K16" s="14">
        <v>2</v>
      </c>
      <c r="L16" s="148"/>
      <c r="M16" s="147"/>
    </row>
    <row r="17" spans="2:13" s="24" customFormat="1" ht="12.75">
      <c r="B17" s="127"/>
      <c r="C17" s="128">
        <v>2</v>
      </c>
      <c r="D17" s="130" t="s">
        <v>37</v>
      </c>
      <c r="E17" s="12">
        <v>88</v>
      </c>
      <c r="F17" s="12" t="s">
        <v>74</v>
      </c>
      <c r="G17" s="101"/>
      <c r="H17" s="101"/>
      <c r="I17" s="160">
        <v>2</v>
      </c>
      <c r="J17" s="160">
        <v>2</v>
      </c>
      <c r="K17" s="5">
        <v>4</v>
      </c>
      <c r="L17" s="207">
        <f>SUM(K16:K18)</f>
        <v>22</v>
      </c>
      <c r="M17" s="147"/>
    </row>
    <row r="18" spans="2:13" s="24" customFormat="1" ht="13.5" thickBot="1">
      <c r="B18" s="127"/>
      <c r="C18" s="128">
        <v>3</v>
      </c>
      <c r="D18" s="130" t="s">
        <v>133</v>
      </c>
      <c r="E18" s="12">
        <v>89</v>
      </c>
      <c r="F18" s="12" t="s">
        <v>74</v>
      </c>
      <c r="G18" s="160">
        <v>6</v>
      </c>
      <c r="H18" s="160">
        <v>6</v>
      </c>
      <c r="I18" s="160">
        <v>4</v>
      </c>
      <c r="J18" s="5">
        <v>2</v>
      </c>
      <c r="K18" s="5">
        <v>16</v>
      </c>
      <c r="L18" s="2"/>
      <c r="M18" s="33"/>
    </row>
    <row r="19" spans="2:13" s="24" customFormat="1" ht="13.5" thickBot="1">
      <c r="B19" s="127"/>
      <c r="C19" s="286" t="s">
        <v>82</v>
      </c>
      <c r="D19" s="287"/>
      <c r="E19" s="287"/>
      <c r="F19" s="287"/>
      <c r="G19" s="222"/>
      <c r="H19" s="222"/>
      <c r="I19" s="222"/>
      <c r="J19" s="222"/>
      <c r="K19" s="222"/>
      <c r="L19" s="223"/>
      <c r="M19" s="207">
        <f>SUM(L17:L24)</f>
        <v>35</v>
      </c>
    </row>
    <row r="20" spans="2:13" s="24" customFormat="1" ht="12.75">
      <c r="B20" s="127"/>
      <c r="C20" s="149">
        <v>1</v>
      </c>
      <c r="D20" s="146" t="s">
        <v>39</v>
      </c>
      <c r="E20" s="19">
        <v>89</v>
      </c>
      <c r="F20" s="19" t="s">
        <v>120</v>
      </c>
      <c r="G20" s="161">
        <v>3</v>
      </c>
      <c r="H20" s="161">
        <v>2</v>
      </c>
      <c r="I20" s="161">
        <v>4</v>
      </c>
      <c r="J20" s="107"/>
      <c r="K20" s="14">
        <v>9</v>
      </c>
      <c r="L20" s="148"/>
      <c r="M20" s="117"/>
    </row>
    <row r="21" spans="2:13" s="24" customFormat="1" ht="13.5" thickBot="1">
      <c r="B21" s="127"/>
      <c r="C21" s="128"/>
      <c r="D21" s="130"/>
      <c r="E21" s="12"/>
      <c r="F21" s="12"/>
      <c r="G21" s="160"/>
      <c r="H21" s="160"/>
      <c r="I21" s="12"/>
      <c r="J21" s="159"/>
      <c r="K21" s="5"/>
      <c r="L21" s="207">
        <f>SUM(K20:K21)</f>
        <v>9</v>
      </c>
      <c r="M21" s="117"/>
    </row>
    <row r="22" spans="2:13" s="24" customFormat="1" ht="13.5" thickBot="1">
      <c r="B22" s="127"/>
      <c r="C22" s="286" t="s">
        <v>169</v>
      </c>
      <c r="D22" s="287"/>
      <c r="E22" s="287"/>
      <c r="F22" s="287"/>
      <c r="G22" s="222"/>
      <c r="H22" s="222"/>
      <c r="I22" s="222"/>
      <c r="J22" s="222"/>
      <c r="K22" s="222"/>
      <c r="L22" s="223"/>
      <c r="M22" s="2"/>
    </row>
    <row r="23" spans="2:13" s="24" customFormat="1" ht="12.75">
      <c r="B23" s="127"/>
      <c r="C23" s="149">
        <v>1</v>
      </c>
      <c r="D23" s="146" t="s">
        <v>41</v>
      </c>
      <c r="E23" s="19">
        <v>89</v>
      </c>
      <c r="F23" s="19" t="s">
        <v>170</v>
      </c>
      <c r="G23" s="161">
        <v>1</v>
      </c>
      <c r="H23" s="161">
        <v>2</v>
      </c>
      <c r="I23" s="161">
        <v>1</v>
      </c>
      <c r="J23" s="107"/>
      <c r="K23" s="14">
        <v>4</v>
      </c>
      <c r="L23" s="148"/>
      <c r="M23" s="2"/>
    </row>
    <row r="24" spans="2:13" s="24" customFormat="1" ht="13.5" thickBot="1">
      <c r="B24" s="127"/>
      <c r="C24" s="128"/>
      <c r="D24" s="130"/>
      <c r="E24" s="12"/>
      <c r="F24" s="12"/>
      <c r="G24" s="160"/>
      <c r="H24" s="160"/>
      <c r="I24" s="12"/>
      <c r="J24" s="159"/>
      <c r="K24" s="5"/>
      <c r="L24" s="207">
        <f>SUM(K23:K24)</f>
        <v>4</v>
      </c>
      <c r="M24" s="2"/>
    </row>
    <row r="25" spans="2:13" s="24" customFormat="1" ht="12" thickBot="1">
      <c r="B25" s="122"/>
      <c r="C25" s="274" t="s">
        <v>21</v>
      </c>
      <c r="D25" s="274"/>
      <c r="E25" s="274"/>
      <c r="F25" s="274"/>
      <c r="G25" s="142"/>
      <c r="H25" s="142"/>
      <c r="I25" s="142"/>
      <c r="J25" s="142"/>
      <c r="K25" s="142"/>
      <c r="L25" s="142"/>
      <c r="M25" s="30"/>
    </row>
    <row r="26" spans="2:13" s="24" customFormat="1" ht="12.75">
      <c r="B26" s="123" t="s">
        <v>27</v>
      </c>
      <c r="C26" s="149">
        <v>1</v>
      </c>
      <c r="D26" s="146" t="s">
        <v>51</v>
      </c>
      <c r="E26" s="19">
        <v>88</v>
      </c>
      <c r="F26" s="19" t="s">
        <v>73</v>
      </c>
      <c r="G26" s="161">
        <v>1</v>
      </c>
      <c r="H26" s="161">
        <v>1</v>
      </c>
      <c r="I26" s="161">
        <v>6</v>
      </c>
      <c r="J26" s="107"/>
      <c r="K26" s="172">
        <v>8</v>
      </c>
      <c r="L26" s="60"/>
      <c r="M26" s="147"/>
    </row>
    <row r="27" spans="2:13" s="24" customFormat="1" ht="12.75">
      <c r="B27" s="123" t="s">
        <v>19</v>
      </c>
      <c r="C27" s="128">
        <v>2</v>
      </c>
      <c r="D27" s="130" t="s">
        <v>54</v>
      </c>
      <c r="E27" s="12">
        <v>88</v>
      </c>
      <c r="F27" s="12" t="s">
        <v>73</v>
      </c>
      <c r="G27" s="160">
        <v>1</v>
      </c>
      <c r="H27" s="160"/>
      <c r="I27" s="160">
        <v>5</v>
      </c>
      <c r="J27" s="160"/>
      <c r="K27" s="176">
        <v>6</v>
      </c>
      <c r="L27" s="156"/>
      <c r="M27" s="147"/>
    </row>
    <row r="28" spans="2:13" s="24" customFormat="1" ht="12.75">
      <c r="B28" s="127"/>
      <c r="C28" s="128">
        <v>3</v>
      </c>
      <c r="D28" s="129" t="s">
        <v>50</v>
      </c>
      <c r="E28" s="12">
        <v>89</v>
      </c>
      <c r="F28" s="12" t="s">
        <v>73</v>
      </c>
      <c r="G28" s="160">
        <v>12</v>
      </c>
      <c r="H28" s="160">
        <v>12</v>
      </c>
      <c r="I28" s="160">
        <v>7</v>
      </c>
      <c r="J28" s="5">
        <v>3.33</v>
      </c>
      <c r="K28" s="176">
        <v>31</v>
      </c>
      <c r="L28" s="42">
        <f>SUM(K26:K31)</f>
        <v>65.66</v>
      </c>
      <c r="M28" s="33"/>
    </row>
    <row r="29" spans="2:13" s="24" customFormat="1" ht="12.75">
      <c r="B29" s="127"/>
      <c r="C29" s="131">
        <v>4</v>
      </c>
      <c r="D29" s="129" t="s">
        <v>77</v>
      </c>
      <c r="E29" s="16">
        <v>88</v>
      </c>
      <c r="F29" s="17" t="s">
        <v>73</v>
      </c>
      <c r="G29" s="160"/>
      <c r="H29" s="160">
        <v>1</v>
      </c>
      <c r="I29" s="160"/>
      <c r="J29" s="101"/>
      <c r="K29" s="176">
        <v>1</v>
      </c>
      <c r="L29" s="156"/>
      <c r="M29" s="147"/>
    </row>
    <row r="30" spans="2:13" s="24" customFormat="1" ht="12.75">
      <c r="B30" s="127"/>
      <c r="C30" s="131">
        <v>5</v>
      </c>
      <c r="D30" s="129" t="s">
        <v>52</v>
      </c>
      <c r="E30" s="16">
        <v>89</v>
      </c>
      <c r="F30" s="12" t="s">
        <v>73</v>
      </c>
      <c r="G30" s="159">
        <v>2</v>
      </c>
      <c r="H30" s="159">
        <v>3</v>
      </c>
      <c r="I30" s="15">
        <v>1</v>
      </c>
      <c r="J30" s="159">
        <v>3.33</v>
      </c>
      <c r="K30" s="169">
        <v>8.33</v>
      </c>
      <c r="L30" s="156"/>
      <c r="M30" s="147"/>
    </row>
    <row r="31" spans="2:13" s="24" customFormat="1" ht="13.5" thickBot="1">
      <c r="B31" s="127"/>
      <c r="C31" s="128">
        <v>6</v>
      </c>
      <c r="D31" s="130" t="s">
        <v>53</v>
      </c>
      <c r="E31" s="12">
        <v>89</v>
      </c>
      <c r="F31" s="16" t="s">
        <v>73</v>
      </c>
      <c r="G31" s="159">
        <v>4</v>
      </c>
      <c r="H31" s="159">
        <v>4</v>
      </c>
      <c r="I31" s="15">
        <v>2</v>
      </c>
      <c r="J31" s="159">
        <v>3.33</v>
      </c>
      <c r="K31" s="169">
        <v>11.33</v>
      </c>
      <c r="L31" s="156"/>
      <c r="M31" s="147"/>
    </row>
    <row r="32" spans="2:13" s="24" customFormat="1" ht="13.5" thickBot="1">
      <c r="B32" s="127"/>
      <c r="C32" s="274" t="s">
        <v>22</v>
      </c>
      <c r="D32" s="274"/>
      <c r="E32" s="274"/>
      <c r="F32" s="274"/>
      <c r="G32" s="142"/>
      <c r="H32" s="142"/>
      <c r="I32" s="142"/>
      <c r="J32" s="142"/>
      <c r="K32" s="142"/>
      <c r="L32" s="142"/>
      <c r="M32" s="43">
        <f>SUM(L28:L39)</f>
        <v>187.67</v>
      </c>
    </row>
    <row r="33" spans="2:13" s="24" customFormat="1" ht="12.75">
      <c r="B33" s="127"/>
      <c r="C33" s="124">
        <v>1</v>
      </c>
      <c r="D33" s="125" t="s">
        <v>160</v>
      </c>
      <c r="E33" s="97">
        <v>89</v>
      </c>
      <c r="F33" s="97" t="s">
        <v>75</v>
      </c>
      <c r="G33" s="158">
        <v>7</v>
      </c>
      <c r="H33" s="158">
        <v>4</v>
      </c>
      <c r="I33" s="158"/>
      <c r="J33" s="158">
        <v>2.67</v>
      </c>
      <c r="K33" s="168">
        <v>13.67</v>
      </c>
      <c r="L33" s="181"/>
      <c r="M33" s="147"/>
    </row>
    <row r="34" spans="2:13" s="24" customFormat="1" ht="12.75">
      <c r="B34" s="127"/>
      <c r="C34" s="128">
        <v>2</v>
      </c>
      <c r="D34" s="129" t="s">
        <v>56</v>
      </c>
      <c r="E34" s="16">
        <v>89</v>
      </c>
      <c r="F34" s="12" t="s">
        <v>75</v>
      </c>
      <c r="G34" s="5">
        <v>2</v>
      </c>
      <c r="H34" s="160">
        <v>2</v>
      </c>
      <c r="I34" s="160">
        <v>3</v>
      </c>
      <c r="J34" s="160">
        <v>2.67</v>
      </c>
      <c r="K34" s="176">
        <v>7.67</v>
      </c>
      <c r="L34" s="26"/>
      <c r="M34" s="147"/>
    </row>
    <row r="35" spans="2:13" s="24" customFormat="1" ht="12.75">
      <c r="B35" s="127"/>
      <c r="C35" s="128">
        <v>3</v>
      </c>
      <c r="D35" s="129" t="s">
        <v>55</v>
      </c>
      <c r="E35" s="16">
        <v>89</v>
      </c>
      <c r="F35" s="16" t="s">
        <v>75</v>
      </c>
      <c r="G35" s="160">
        <v>2</v>
      </c>
      <c r="H35" s="160">
        <v>1</v>
      </c>
      <c r="I35" s="160"/>
      <c r="J35" s="160">
        <v>2.67</v>
      </c>
      <c r="K35" s="176">
        <v>5.67</v>
      </c>
      <c r="L35" s="42">
        <f>SUM(K33:K36)</f>
        <v>31.009999999999998</v>
      </c>
      <c r="M35" s="33"/>
    </row>
    <row r="36" spans="2:13" s="24" customFormat="1" ht="13.5" thickBot="1">
      <c r="B36" s="127"/>
      <c r="C36" s="131">
        <v>4</v>
      </c>
      <c r="D36" s="130" t="s">
        <v>161</v>
      </c>
      <c r="E36" s="12">
        <v>89</v>
      </c>
      <c r="F36" s="12" t="s">
        <v>75</v>
      </c>
      <c r="G36" s="160">
        <v>1</v>
      </c>
      <c r="H36" s="160">
        <v>1</v>
      </c>
      <c r="I36" s="160">
        <v>2</v>
      </c>
      <c r="J36" s="101"/>
      <c r="K36" s="176">
        <v>4</v>
      </c>
      <c r="L36" s="26"/>
      <c r="M36" s="147"/>
    </row>
    <row r="37" spans="2:13" s="24" customFormat="1" ht="12" thickBot="1">
      <c r="B37" s="123"/>
      <c r="C37" s="274" t="s">
        <v>123</v>
      </c>
      <c r="D37" s="274"/>
      <c r="E37" s="274"/>
      <c r="F37" s="274"/>
      <c r="G37" s="142"/>
      <c r="H37" s="142"/>
      <c r="I37" s="142"/>
      <c r="J37" s="142"/>
      <c r="K37" s="142"/>
      <c r="L37" s="118"/>
      <c r="M37" s="147"/>
    </row>
    <row r="38" spans="2:13" s="24" customFormat="1" ht="12.75">
      <c r="B38" s="127"/>
      <c r="C38" s="135">
        <v>1</v>
      </c>
      <c r="D38" s="137" t="s">
        <v>121</v>
      </c>
      <c r="E38" s="20">
        <v>87</v>
      </c>
      <c r="F38" s="20" t="s">
        <v>125</v>
      </c>
      <c r="G38" s="161">
        <v>15</v>
      </c>
      <c r="H38" s="161">
        <v>15</v>
      </c>
      <c r="I38" s="161">
        <v>8</v>
      </c>
      <c r="J38" s="14">
        <v>5</v>
      </c>
      <c r="K38" s="230">
        <v>38</v>
      </c>
      <c r="L38" s="182"/>
      <c r="M38" s="33"/>
    </row>
    <row r="39" spans="2:13" s="24" customFormat="1" ht="12.75">
      <c r="B39" s="127"/>
      <c r="C39" s="143">
        <v>2</v>
      </c>
      <c r="D39" s="130" t="s">
        <v>126</v>
      </c>
      <c r="E39" s="12">
        <v>87</v>
      </c>
      <c r="F39" s="12" t="s">
        <v>125</v>
      </c>
      <c r="G39" s="160">
        <v>8</v>
      </c>
      <c r="H39" s="160">
        <v>10</v>
      </c>
      <c r="I39" s="160">
        <v>15</v>
      </c>
      <c r="J39" s="5">
        <v>5</v>
      </c>
      <c r="K39" s="231">
        <v>33</v>
      </c>
      <c r="L39" s="42">
        <f>SUM(K38:K42)</f>
        <v>91</v>
      </c>
      <c r="M39" s="33"/>
    </row>
    <row r="40" spans="2:13" s="24" customFormat="1" ht="12.75">
      <c r="B40" s="127"/>
      <c r="C40" s="138">
        <v>3</v>
      </c>
      <c r="D40" s="129" t="s">
        <v>57</v>
      </c>
      <c r="E40" s="16"/>
      <c r="F40" s="12" t="s">
        <v>127</v>
      </c>
      <c r="G40" s="159">
        <v>2</v>
      </c>
      <c r="H40" s="159">
        <v>2</v>
      </c>
      <c r="I40" s="159">
        <v>2</v>
      </c>
      <c r="J40" s="159"/>
      <c r="K40" s="85">
        <v>6</v>
      </c>
      <c r="L40" s="41"/>
      <c r="M40" s="33"/>
    </row>
    <row r="41" spans="2:13" s="24" customFormat="1" ht="12.75">
      <c r="B41" s="127"/>
      <c r="C41" s="138">
        <v>4</v>
      </c>
      <c r="D41" s="129" t="s">
        <v>162</v>
      </c>
      <c r="E41" s="16"/>
      <c r="F41" s="17" t="s">
        <v>125</v>
      </c>
      <c r="G41" s="159"/>
      <c r="H41" s="159"/>
      <c r="I41" s="159">
        <v>1</v>
      </c>
      <c r="J41" s="159"/>
      <c r="K41" s="85">
        <v>1</v>
      </c>
      <c r="L41" s="41"/>
      <c r="M41" s="33"/>
    </row>
    <row r="42" spans="2:13" s="24" customFormat="1" ht="13.5" thickBot="1">
      <c r="B42" s="132"/>
      <c r="C42" s="140">
        <v>5</v>
      </c>
      <c r="D42" s="141" t="s">
        <v>124</v>
      </c>
      <c r="E42" s="18"/>
      <c r="F42" s="18" t="s">
        <v>125</v>
      </c>
      <c r="G42" s="6">
        <v>3</v>
      </c>
      <c r="H42" s="178">
        <v>5</v>
      </c>
      <c r="I42" s="178">
        <v>3</v>
      </c>
      <c r="J42" s="178">
        <v>5</v>
      </c>
      <c r="K42" s="232">
        <v>13</v>
      </c>
      <c r="L42" s="157"/>
      <c r="M42" s="9"/>
    </row>
    <row r="43" spans="2:13" s="24" customFormat="1" ht="12.75">
      <c r="B43" s="242"/>
      <c r="C43" s="45"/>
      <c r="D43" s="243"/>
      <c r="E43" s="244"/>
      <c r="F43" s="244"/>
      <c r="G43" s="41"/>
      <c r="H43" s="245"/>
      <c r="I43" s="245"/>
      <c r="J43" s="245"/>
      <c r="K43" s="41"/>
      <c r="L43" s="244"/>
      <c r="M43" s="244"/>
    </row>
    <row r="44" ht="12.75">
      <c r="F44" s="39"/>
    </row>
    <row r="45" spans="6:9" ht="12.75">
      <c r="F45" s="39"/>
      <c r="G45">
        <f>SUM(G9:G44)</f>
        <v>98</v>
      </c>
      <c r="H45">
        <f>SUM(H9:H44)</f>
        <v>98</v>
      </c>
      <c r="I45">
        <f>SUM(I9:I44)</f>
        <v>98</v>
      </c>
    </row>
    <row r="46" ht="12.75">
      <c r="F46" s="39"/>
    </row>
    <row r="47" ht="12.75">
      <c r="F47" s="39"/>
    </row>
    <row r="48" ht="12.75">
      <c r="F48" s="39"/>
    </row>
    <row r="49" ht="12.75">
      <c r="F49" s="39"/>
    </row>
    <row r="50" ht="12.75">
      <c r="F50" s="39"/>
    </row>
    <row r="51" ht="12.75">
      <c r="F51" s="39"/>
    </row>
    <row r="52" ht="12.75">
      <c r="F52" s="39"/>
    </row>
    <row r="53" ht="12.75">
      <c r="F53" s="39"/>
    </row>
    <row r="54" ht="12.75">
      <c r="F54" s="39"/>
    </row>
    <row r="55" ht="12.75">
      <c r="F55" s="39"/>
    </row>
    <row r="56" ht="12.75">
      <c r="F56" s="39"/>
    </row>
    <row r="57" ht="12.75">
      <c r="F57" s="39"/>
    </row>
    <row r="58" ht="12.75">
      <c r="F58" s="39"/>
    </row>
    <row r="59" ht="12.75">
      <c r="F59" s="39"/>
    </row>
    <row r="60" ht="12.75">
      <c r="F60" s="39"/>
    </row>
    <row r="61" ht="12.75">
      <c r="F61" s="39"/>
    </row>
    <row r="62" ht="12.75">
      <c r="F62" s="39"/>
    </row>
    <row r="63" ht="12.75">
      <c r="F63" s="39"/>
    </row>
    <row r="64" ht="12.75">
      <c r="F64" s="39"/>
    </row>
    <row r="65" ht="12.75">
      <c r="F65" s="39"/>
    </row>
    <row r="66" ht="12.75">
      <c r="F66" s="39"/>
    </row>
    <row r="67" ht="12.75">
      <c r="F67" s="39"/>
    </row>
    <row r="68" ht="12.75">
      <c r="F68" s="39"/>
    </row>
    <row r="69" ht="12.75">
      <c r="F69" s="39"/>
    </row>
    <row r="70" ht="12.75">
      <c r="F70" s="39"/>
    </row>
    <row r="71" ht="12.75">
      <c r="F71" s="39"/>
    </row>
    <row r="72" ht="12.75">
      <c r="F72" s="39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</sheetData>
  <mergeCells count="11">
    <mergeCell ref="C37:F37"/>
    <mergeCell ref="C8:F8"/>
    <mergeCell ref="C32:F32"/>
    <mergeCell ref="C19:F19"/>
    <mergeCell ref="C15:F15"/>
    <mergeCell ref="C25:F25"/>
    <mergeCell ref="C22:F22"/>
    <mergeCell ref="G5:J5"/>
    <mergeCell ref="B1:M1"/>
    <mergeCell ref="B2:M2"/>
    <mergeCell ref="B3:M3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166"/>
  <sheetViews>
    <sheetView workbookViewId="0" topLeftCell="A4">
      <selection activeCell="J41" sqref="J41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3.00390625" style="46" customWidth="1"/>
    <col min="4" max="4" width="27.375" style="0" customWidth="1"/>
    <col min="5" max="5" width="3.125" style="0" customWidth="1"/>
    <col min="6" max="6" width="32.00390625" style="24" customWidth="1"/>
    <col min="7" max="7" width="6.625" style="0" customWidth="1"/>
    <col min="8" max="9" width="8.25390625" style="0" customWidth="1"/>
    <col min="10" max="10" width="7.125" style="0" customWidth="1"/>
    <col min="11" max="11" width="8.875" style="0" customWidth="1"/>
    <col min="12" max="12" width="7.875" style="0" customWidth="1"/>
    <col min="13" max="13" width="10.25390625" style="0" customWidth="1"/>
  </cols>
  <sheetData>
    <row r="3" spans="2:13" ht="12.75">
      <c r="B3" s="285" t="s">
        <v>14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2:13" ht="12.75">
      <c r="B4" s="285" t="s">
        <v>163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2:13" ht="12.75">
      <c r="B5" s="285" t="s">
        <v>118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2:13" ht="13.5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s="46" customFormat="1" ht="13.5" thickBot="1">
      <c r="B7" s="40"/>
      <c r="C7" s="7"/>
      <c r="D7" s="7"/>
      <c r="E7" s="7"/>
      <c r="F7" s="25"/>
      <c r="G7" s="268" t="s">
        <v>6</v>
      </c>
      <c r="H7" s="270"/>
      <c r="I7" s="270"/>
      <c r="J7" s="284"/>
      <c r="K7" s="30" t="s">
        <v>117</v>
      </c>
      <c r="L7" s="30" t="s">
        <v>8</v>
      </c>
      <c r="M7" s="73" t="s">
        <v>11</v>
      </c>
    </row>
    <row r="8" spans="2:13" s="46" customFormat="1" ht="13.5" thickBot="1">
      <c r="B8" s="56" t="s">
        <v>13</v>
      </c>
      <c r="C8" s="9" t="s">
        <v>1</v>
      </c>
      <c r="D8" s="8" t="s">
        <v>2</v>
      </c>
      <c r="E8" s="8" t="s">
        <v>0</v>
      </c>
      <c r="F8" s="9" t="s">
        <v>12</v>
      </c>
      <c r="G8" s="75" t="s">
        <v>3</v>
      </c>
      <c r="H8" s="63" t="s">
        <v>172</v>
      </c>
      <c r="I8" s="75" t="s">
        <v>4</v>
      </c>
      <c r="J8" s="75" t="s">
        <v>5</v>
      </c>
      <c r="K8" s="74" t="s">
        <v>7</v>
      </c>
      <c r="L8" s="74" t="s">
        <v>9</v>
      </c>
      <c r="M8" s="74" t="s">
        <v>10</v>
      </c>
    </row>
    <row r="9" spans="2:13" ht="3.75" customHeight="1" thickBot="1">
      <c r="B9" s="52"/>
      <c r="C9" s="57"/>
      <c r="D9" s="49"/>
      <c r="E9" s="49"/>
      <c r="F9" s="58"/>
      <c r="G9" s="49"/>
      <c r="H9" s="49"/>
      <c r="I9" s="49"/>
      <c r="J9" s="49"/>
      <c r="K9" s="49"/>
      <c r="L9" s="49"/>
      <c r="M9" s="50"/>
    </row>
    <row r="10" spans="2:13" ht="13.5" thickBot="1">
      <c r="B10" s="213"/>
      <c r="C10" s="270" t="s">
        <v>15</v>
      </c>
      <c r="D10" s="270"/>
      <c r="E10" s="270"/>
      <c r="F10" s="270"/>
      <c r="G10" s="49"/>
      <c r="H10" s="49"/>
      <c r="I10" s="49"/>
      <c r="J10" s="49"/>
      <c r="K10" s="49"/>
      <c r="L10" s="49"/>
      <c r="M10" s="50"/>
    </row>
    <row r="11" spans="2:13" ht="12.75">
      <c r="B11" s="214" t="s">
        <v>16</v>
      </c>
      <c r="C11" s="246">
        <v>1</v>
      </c>
      <c r="D11" s="92" t="s">
        <v>119</v>
      </c>
      <c r="E11" s="100">
        <v>87</v>
      </c>
      <c r="F11" s="101" t="s">
        <v>164</v>
      </c>
      <c r="G11" s="158">
        <v>15</v>
      </c>
      <c r="H11" s="158">
        <v>15</v>
      </c>
      <c r="I11" s="158">
        <v>10</v>
      </c>
      <c r="J11" s="66"/>
      <c r="K11" s="168">
        <v>40</v>
      </c>
      <c r="L11" s="167"/>
      <c r="M11" s="164"/>
    </row>
    <row r="12" spans="2:13" ht="13.5" thickBot="1">
      <c r="B12" s="55"/>
      <c r="C12" s="247"/>
      <c r="D12" s="92"/>
      <c r="E12" s="100"/>
      <c r="F12" s="101"/>
      <c r="G12" s="5"/>
      <c r="H12" s="5"/>
      <c r="I12" s="160"/>
      <c r="J12" s="160"/>
      <c r="K12" s="176"/>
      <c r="L12" s="43">
        <f>SUM(K11:K12)</f>
        <v>40</v>
      </c>
      <c r="M12" s="43">
        <f>SUM(L11:L12)</f>
        <v>40</v>
      </c>
    </row>
    <row r="13" spans="2:13" ht="13.5" thickBot="1">
      <c r="B13" s="65" t="s">
        <v>19</v>
      </c>
      <c r="C13" s="268" t="s">
        <v>128</v>
      </c>
      <c r="D13" s="270"/>
      <c r="E13" s="270"/>
      <c r="F13" s="270"/>
      <c r="G13" s="57"/>
      <c r="H13" s="57"/>
      <c r="I13" s="57"/>
      <c r="J13" s="57"/>
      <c r="K13" s="57"/>
      <c r="L13" s="57"/>
      <c r="M13" s="167"/>
    </row>
    <row r="14" spans="2:13" ht="12.75">
      <c r="B14" s="47"/>
      <c r="C14" s="69">
        <v>1</v>
      </c>
      <c r="D14" s="67" t="s">
        <v>65</v>
      </c>
      <c r="E14" s="98">
        <v>88</v>
      </c>
      <c r="F14" s="99" t="s">
        <v>128</v>
      </c>
      <c r="G14" s="158">
        <v>7</v>
      </c>
      <c r="H14" s="158">
        <v>6</v>
      </c>
      <c r="I14" s="158"/>
      <c r="J14" s="64">
        <v>5</v>
      </c>
      <c r="K14" s="168">
        <v>18</v>
      </c>
      <c r="L14" s="174"/>
      <c r="M14" s="164"/>
    </row>
    <row r="15" spans="2:13" ht="12.75">
      <c r="B15" s="47"/>
      <c r="C15" s="70">
        <v>2</v>
      </c>
      <c r="D15" s="92" t="s">
        <v>129</v>
      </c>
      <c r="E15" s="100">
        <v>87</v>
      </c>
      <c r="F15" s="101" t="s">
        <v>128</v>
      </c>
      <c r="G15" s="160">
        <v>12</v>
      </c>
      <c r="H15" s="160">
        <v>12</v>
      </c>
      <c r="I15" s="160">
        <v>12</v>
      </c>
      <c r="J15" s="5">
        <v>5</v>
      </c>
      <c r="K15" s="176">
        <v>36</v>
      </c>
      <c r="L15" s="42">
        <f>SUM(K14:K21)</f>
        <v>135</v>
      </c>
      <c r="M15" s="43">
        <f>SUM(L14:L21)</f>
        <v>162</v>
      </c>
    </row>
    <row r="16" spans="2:13" ht="12.75">
      <c r="B16" s="47"/>
      <c r="C16" s="71">
        <v>3</v>
      </c>
      <c r="D16" s="102" t="s">
        <v>167</v>
      </c>
      <c r="E16" s="114">
        <v>88</v>
      </c>
      <c r="F16" s="101" t="s">
        <v>128</v>
      </c>
      <c r="G16" s="159">
        <v>5</v>
      </c>
      <c r="H16" s="159">
        <v>5</v>
      </c>
      <c r="I16" s="159">
        <v>9</v>
      </c>
      <c r="J16" s="15"/>
      <c r="K16" s="169">
        <v>19</v>
      </c>
      <c r="L16" s="42"/>
      <c r="M16" s="43"/>
    </row>
    <row r="17" spans="2:13" ht="13.5" thickBot="1">
      <c r="B17" s="47"/>
      <c r="C17" s="71">
        <v>4</v>
      </c>
      <c r="D17" s="102" t="s">
        <v>130</v>
      </c>
      <c r="E17" s="114">
        <v>87</v>
      </c>
      <c r="F17" s="115" t="s">
        <v>128</v>
      </c>
      <c r="G17" s="159">
        <v>10</v>
      </c>
      <c r="H17" s="159">
        <v>10</v>
      </c>
      <c r="I17" s="159">
        <v>15</v>
      </c>
      <c r="J17" s="15">
        <v>5</v>
      </c>
      <c r="K17" s="169">
        <v>35</v>
      </c>
      <c r="L17" s="42"/>
      <c r="M17" s="164"/>
    </row>
    <row r="18" spans="2:13" ht="13.5" thickBot="1">
      <c r="B18" s="47"/>
      <c r="C18" s="268" t="s">
        <v>20</v>
      </c>
      <c r="D18" s="270"/>
      <c r="E18" s="270"/>
      <c r="F18" s="270"/>
      <c r="G18" s="248"/>
      <c r="H18" s="248"/>
      <c r="I18" s="248"/>
      <c r="J18" s="57"/>
      <c r="K18" s="95"/>
      <c r="L18" s="57"/>
      <c r="M18" s="164"/>
    </row>
    <row r="19" spans="2:13" ht="13.5" thickBot="1">
      <c r="B19" s="47"/>
      <c r="C19" s="69">
        <v>1</v>
      </c>
      <c r="D19" s="67" t="s">
        <v>165</v>
      </c>
      <c r="E19" s="98"/>
      <c r="F19" s="99" t="s">
        <v>74</v>
      </c>
      <c r="G19" s="158">
        <v>9</v>
      </c>
      <c r="H19" s="158">
        <v>9</v>
      </c>
      <c r="I19" s="158">
        <v>8</v>
      </c>
      <c r="J19" s="158"/>
      <c r="K19" s="168">
        <v>26</v>
      </c>
      <c r="L19" s="42">
        <f>SUM(K18:K19)</f>
        <v>26</v>
      </c>
      <c r="M19" s="164"/>
    </row>
    <row r="20" spans="2:13" ht="13.5" thickBot="1">
      <c r="B20" s="47"/>
      <c r="C20" s="268" t="s">
        <v>153</v>
      </c>
      <c r="D20" s="270"/>
      <c r="E20" s="270"/>
      <c r="F20" s="270"/>
      <c r="G20" s="248"/>
      <c r="H20" s="248"/>
      <c r="I20" s="248"/>
      <c r="J20" s="57"/>
      <c r="K20" s="95"/>
      <c r="L20" s="57"/>
      <c r="M20" s="164"/>
    </row>
    <row r="21" spans="2:13" ht="13.5" thickBot="1">
      <c r="B21" s="47"/>
      <c r="C21" s="69">
        <v>1</v>
      </c>
      <c r="D21" s="67" t="s">
        <v>211</v>
      </c>
      <c r="E21" s="98">
        <v>88</v>
      </c>
      <c r="F21" s="99" t="s">
        <v>212</v>
      </c>
      <c r="G21" s="158"/>
      <c r="H21" s="158"/>
      <c r="I21" s="158">
        <v>1</v>
      </c>
      <c r="J21" s="158"/>
      <c r="K21" s="168">
        <v>1</v>
      </c>
      <c r="L21" s="42">
        <f>SUM(K20:K21)</f>
        <v>1</v>
      </c>
      <c r="M21" s="164"/>
    </row>
    <row r="22" spans="2:13" ht="13.5" thickBot="1">
      <c r="B22" s="213"/>
      <c r="C22" s="270" t="s">
        <v>21</v>
      </c>
      <c r="D22" s="270"/>
      <c r="E22" s="270"/>
      <c r="F22" s="270"/>
      <c r="G22" s="57"/>
      <c r="H22" s="57"/>
      <c r="I22" s="57"/>
      <c r="J22" s="57"/>
      <c r="K22" s="57"/>
      <c r="L22" s="57"/>
      <c r="M22" s="167"/>
    </row>
    <row r="23" spans="2:13" ht="12.75">
      <c r="B23" s="214" t="s">
        <v>27</v>
      </c>
      <c r="C23" s="211">
        <v>1</v>
      </c>
      <c r="D23" s="93" t="s">
        <v>42</v>
      </c>
      <c r="E23" s="106">
        <v>89</v>
      </c>
      <c r="F23" s="107" t="s">
        <v>166</v>
      </c>
      <c r="G23" s="161">
        <v>6</v>
      </c>
      <c r="H23" s="161">
        <v>7</v>
      </c>
      <c r="I23" s="161">
        <v>6</v>
      </c>
      <c r="J23" s="150">
        <v>4</v>
      </c>
      <c r="K23" s="172">
        <v>19</v>
      </c>
      <c r="L23" s="174"/>
      <c r="M23" s="164"/>
    </row>
    <row r="24" spans="2:13" ht="12.75">
      <c r="B24" s="214"/>
      <c r="C24" s="119">
        <v>2</v>
      </c>
      <c r="D24" s="67" t="s">
        <v>43</v>
      </c>
      <c r="E24" s="98">
        <v>89</v>
      </c>
      <c r="F24" s="101" t="s">
        <v>166</v>
      </c>
      <c r="G24" s="158">
        <v>8</v>
      </c>
      <c r="H24" s="158">
        <v>8</v>
      </c>
      <c r="I24" s="158">
        <v>4</v>
      </c>
      <c r="J24" s="66">
        <v>4</v>
      </c>
      <c r="K24" s="168">
        <v>20</v>
      </c>
      <c r="L24" s="175"/>
      <c r="M24" s="164"/>
    </row>
    <row r="25" spans="2:13" ht="12.75">
      <c r="B25" s="214" t="s">
        <v>19</v>
      </c>
      <c r="C25" s="212">
        <v>3</v>
      </c>
      <c r="D25" s="92" t="s">
        <v>44</v>
      </c>
      <c r="E25" s="100">
        <v>89</v>
      </c>
      <c r="F25" s="101" t="s">
        <v>166</v>
      </c>
      <c r="G25" s="160">
        <v>2</v>
      </c>
      <c r="H25" s="5">
        <v>1</v>
      </c>
      <c r="I25" s="160">
        <v>7</v>
      </c>
      <c r="J25" s="160">
        <v>4</v>
      </c>
      <c r="K25" s="176">
        <v>13</v>
      </c>
      <c r="L25" s="43">
        <f>SUM(K23:K27)</f>
        <v>59</v>
      </c>
      <c r="M25" s="43">
        <f>SUM(L25:L36)</f>
        <v>86.99000000000001</v>
      </c>
    </row>
    <row r="26" spans="2:13" ht="12.75">
      <c r="B26" s="214"/>
      <c r="C26" s="120">
        <v>4</v>
      </c>
      <c r="D26" s="102" t="s">
        <v>210</v>
      </c>
      <c r="E26" s="114">
        <v>89</v>
      </c>
      <c r="F26" s="101" t="s">
        <v>166</v>
      </c>
      <c r="G26" s="159"/>
      <c r="H26" s="159"/>
      <c r="I26" s="159">
        <v>3</v>
      </c>
      <c r="J26" s="159"/>
      <c r="K26" s="169">
        <v>3</v>
      </c>
      <c r="L26" s="42"/>
      <c r="M26" s="43"/>
    </row>
    <row r="27" spans="2:13" ht="13.5" thickBot="1">
      <c r="B27" s="54"/>
      <c r="C27" s="224">
        <v>5</v>
      </c>
      <c r="D27" s="102" t="s">
        <v>45</v>
      </c>
      <c r="E27" s="114">
        <v>89</v>
      </c>
      <c r="F27" s="101" t="s">
        <v>166</v>
      </c>
      <c r="G27" s="159">
        <v>4</v>
      </c>
      <c r="H27" s="165"/>
      <c r="I27" s="15"/>
      <c r="J27" s="159"/>
      <c r="K27" s="169">
        <v>4</v>
      </c>
      <c r="L27" s="175"/>
      <c r="M27" s="164"/>
    </row>
    <row r="28" spans="2:13" ht="13.5" thickBot="1">
      <c r="B28" s="54"/>
      <c r="C28" s="271" t="s">
        <v>22</v>
      </c>
      <c r="D28" s="269"/>
      <c r="E28" s="269"/>
      <c r="F28" s="269"/>
      <c r="G28" s="171"/>
      <c r="H28" s="171"/>
      <c r="I28" s="171"/>
      <c r="J28" s="171"/>
      <c r="K28" s="171"/>
      <c r="L28" s="225"/>
      <c r="M28" s="164"/>
    </row>
    <row r="29" spans="2:13" ht="12.75">
      <c r="B29" s="54"/>
      <c r="C29" s="109">
        <v>1</v>
      </c>
      <c r="D29" s="93" t="s">
        <v>217</v>
      </c>
      <c r="E29" s="106">
        <v>89</v>
      </c>
      <c r="F29" s="113" t="s">
        <v>78</v>
      </c>
      <c r="G29" s="14"/>
      <c r="H29" s="161"/>
      <c r="I29" s="161"/>
      <c r="J29" s="161"/>
      <c r="K29" s="172"/>
      <c r="L29" s="167"/>
      <c r="M29" s="164"/>
    </row>
    <row r="30" spans="2:13" ht="12.75">
      <c r="B30" s="54"/>
      <c r="C30" s="110">
        <v>2</v>
      </c>
      <c r="D30" s="92" t="s">
        <v>46</v>
      </c>
      <c r="E30" s="100">
        <v>89</v>
      </c>
      <c r="F30" s="101" t="s">
        <v>78</v>
      </c>
      <c r="G30" s="160"/>
      <c r="H30" s="160">
        <v>2</v>
      </c>
      <c r="I30" s="160"/>
      <c r="J30" s="51"/>
      <c r="K30" s="176">
        <v>2</v>
      </c>
      <c r="L30" s="164"/>
      <c r="M30" s="164"/>
    </row>
    <row r="31" spans="2:13" ht="12.75">
      <c r="B31" s="54"/>
      <c r="C31" s="110">
        <v>3</v>
      </c>
      <c r="D31" s="102" t="s">
        <v>218</v>
      </c>
      <c r="E31" s="114">
        <v>87</v>
      </c>
      <c r="F31" s="101" t="s">
        <v>78</v>
      </c>
      <c r="G31" s="159"/>
      <c r="H31" s="15"/>
      <c r="I31" s="165"/>
      <c r="J31" s="160"/>
      <c r="K31" s="176"/>
      <c r="L31" s="43">
        <f>SUM(K29:K32)</f>
        <v>2</v>
      </c>
      <c r="M31" s="43"/>
    </row>
    <row r="32" spans="2:13" ht="13.5" thickBot="1">
      <c r="B32" s="54"/>
      <c r="C32" s="116"/>
      <c r="D32" s="102"/>
      <c r="E32" s="114"/>
      <c r="F32" s="115"/>
      <c r="G32" s="15"/>
      <c r="H32" s="159"/>
      <c r="I32" s="159"/>
      <c r="J32" s="159"/>
      <c r="K32" s="169"/>
      <c r="L32" s="164"/>
      <c r="M32" s="164"/>
    </row>
    <row r="33" spans="2:13" ht="13.5" thickBot="1">
      <c r="B33" s="214"/>
      <c r="C33" s="270" t="s">
        <v>125</v>
      </c>
      <c r="D33" s="270"/>
      <c r="E33" s="270"/>
      <c r="F33" s="270"/>
      <c r="G33" s="57"/>
      <c r="H33" s="57"/>
      <c r="I33" s="57"/>
      <c r="J33" s="57"/>
      <c r="K33" s="57"/>
      <c r="L33" s="57"/>
      <c r="M33" s="164"/>
    </row>
    <row r="34" spans="2:13" ht="12.75">
      <c r="B34" s="54"/>
      <c r="C34" s="119">
        <v>1</v>
      </c>
      <c r="D34" s="67" t="s">
        <v>49</v>
      </c>
      <c r="E34" s="98">
        <v>89</v>
      </c>
      <c r="F34" s="99" t="s">
        <v>125</v>
      </c>
      <c r="G34" s="158">
        <v>3</v>
      </c>
      <c r="H34" s="158">
        <v>3</v>
      </c>
      <c r="I34" s="64">
        <v>2</v>
      </c>
      <c r="J34" s="158">
        <v>3.33</v>
      </c>
      <c r="K34" s="168">
        <v>9.33</v>
      </c>
      <c r="L34" s="42"/>
      <c r="M34" s="43"/>
    </row>
    <row r="35" spans="2:13" ht="12.75">
      <c r="B35" s="54"/>
      <c r="C35" s="218">
        <v>2</v>
      </c>
      <c r="D35" s="121" t="s">
        <v>47</v>
      </c>
      <c r="E35" s="100">
        <v>88</v>
      </c>
      <c r="F35" s="101" t="s">
        <v>125</v>
      </c>
      <c r="G35" s="162"/>
      <c r="H35" s="162">
        <v>4</v>
      </c>
      <c r="I35" s="162">
        <v>5</v>
      </c>
      <c r="J35" s="162">
        <v>3.33</v>
      </c>
      <c r="K35" s="189">
        <v>12.33</v>
      </c>
      <c r="L35" s="42"/>
      <c r="M35" s="43"/>
    </row>
    <row r="36" spans="2:13" ht="12.75">
      <c r="B36" s="54"/>
      <c r="C36" s="120">
        <v>3</v>
      </c>
      <c r="D36" s="92" t="s">
        <v>48</v>
      </c>
      <c r="E36" s="100">
        <v>86</v>
      </c>
      <c r="F36" s="101" t="s">
        <v>125</v>
      </c>
      <c r="G36" s="159">
        <v>1</v>
      </c>
      <c r="H36" s="159"/>
      <c r="I36" s="15"/>
      <c r="J36" s="159">
        <v>3.33</v>
      </c>
      <c r="K36" s="169">
        <v>4.33</v>
      </c>
      <c r="L36" s="42">
        <f>SUM(K34:K37)</f>
        <v>25.990000000000002</v>
      </c>
      <c r="M36" s="43"/>
    </row>
    <row r="37" spans="2:13" ht="13.5" thickBot="1">
      <c r="B37" s="55"/>
      <c r="C37" s="216"/>
      <c r="D37" s="103"/>
      <c r="E37" s="104"/>
      <c r="F37" s="105"/>
      <c r="G37" s="151"/>
      <c r="H37" s="178"/>
      <c r="I37" s="178"/>
      <c r="J37" s="178"/>
      <c r="K37" s="170"/>
      <c r="L37" s="8"/>
      <c r="M37" s="8"/>
    </row>
    <row r="38" ht="12.75">
      <c r="F38" s="39"/>
    </row>
    <row r="39" ht="12.75">
      <c r="F39" s="39"/>
    </row>
    <row r="40" ht="12.75">
      <c r="F40" s="39"/>
    </row>
    <row r="41" ht="12.75">
      <c r="F41" s="39"/>
    </row>
    <row r="42" ht="12.75">
      <c r="F42" s="39"/>
    </row>
    <row r="43" ht="12.75">
      <c r="F43" s="39"/>
    </row>
    <row r="44" ht="12.75">
      <c r="F44" s="39"/>
    </row>
    <row r="45" ht="12.75">
      <c r="F45" s="39"/>
    </row>
    <row r="46" ht="12.75">
      <c r="F46" s="39"/>
    </row>
    <row r="47" ht="12.75">
      <c r="F47" s="39"/>
    </row>
    <row r="48" ht="12.75">
      <c r="F48" s="39"/>
    </row>
    <row r="49" ht="12.75">
      <c r="F49" s="39"/>
    </row>
    <row r="50" ht="12.75">
      <c r="F50" s="39"/>
    </row>
    <row r="51" ht="12.75">
      <c r="F51" s="39"/>
    </row>
    <row r="52" ht="12.75">
      <c r="F52" s="39"/>
    </row>
    <row r="53" ht="12.75">
      <c r="F53" s="39"/>
    </row>
    <row r="54" ht="12.75">
      <c r="F54" s="39"/>
    </row>
    <row r="55" ht="12.75">
      <c r="F55" s="39"/>
    </row>
    <row r="56" ht="12.75">
      <c r="F56" s="39"/>
    </row>
    <row r="57" ht="12.75">
      <c r="F57" s="39"/>
    </row>
    <row r="58" ht="12.75">
      <c r="F58" s="39"/>
    </row>
    <row r="59" ht="12.75">
      <c r="F59" s="39"/>
    </row>
    <row r="60" ht="12.75">
      <c r="F60" s="39"/>
    </row>
    <row r="61" ht="12.75">
      <c r="F61" s="39"/>
    </row>
    <row r="62" ht="12.75">
      <c r="F62" s="39"/>
    </row>
    <row r="63" ht="12.75">
      <c r="F63" s="39"/>
    </row>
    <row r="64" ht="12.75">
      <c r="F64" s="39"/>
    </row>
    <row r="65" ht="12.75">
      <c r="F65" s="39"/>
    </row>
    <row r="66" ht="12.75">
      <c r="F66" s="39"/>
    </row>
    <row r="67" ht="12.75">
      <c r="F67" s="39"/>
    </row>
    <row r="68" ht="12.75">
      <c r="F68" s="39"/>
    </row>
    <row r="69" ht="12.75">
      <c r="F69" s="39"/>
    </row>
    <row r="70" ht="12.75">
      <c r="F70" s="39"/>
    </row>
    <row r="71" ht="12.75">
      <c r="F71" s="39"/>
    </row>
    <row r="72" ht="12.75">
      <c r="F72" s="39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</sheetData>
  <mergeCells count="11">
    <mergeCell ref="C33:F33"/>
    <mergeCell ref="C28:F28"/>
    <mergeCell ref="C13:F13"/>
    <mergeCell ref="C22:F22"/>
    <mergeCell ref="C18:F18"/>
    <mergeCell ref="C20:F20"/>
    <mergeCell ref="C10:F10"/>
    <mergeCell ref="G7:J7"/>
    <mergeCell ref="B3:M3"/>
    <mergeCell ref="B4:M4"/>
    <mergeCell ref="B5:M5"/>
  </mergeCells>
  <printOptions/>
  <pageMargins left="0.7874015748031497" right="0.1968503937007874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2008-02-10T15:16:06Z</cp:lastPrinted>
  <dcterms:created xsi:type="dcterms:W3CDTF">1999-05-14T07:47:19Z</dcterms:created>
  <dcterms:modified xsi:type="dcterms:W3CDTF">2008-02-10T20:14:30Z</dcterms:modified>
  <cp:category/>
  <cp:version/>
  <cp:contentType/>
  <cp:contentStatus/>
</cp:coreProperties>
</file>